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60" yWindow="0" windowWidth="37440" windowHeight="1828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2" l="1" a="1"/>
  <c r="U18" i="2" s="1"/>
  <c r="T18" i="2" a="1"/>
  <c r="T18" i="2" s="1"/>
  <c r="S18" i="2" a="1"/>
  <c r="S18" i="2"/>
  <c r="R18" i="2" a="1"/>
  <c r="R18" i="2"/>
  <c r="Q18" i="2" a="1"/>
  <c r="Q18" i="2" s="1"/>
  <c r="U15" i="2" a="1"/>
  <c r="U15" i="2"/>
  <c r="S15" i="2" a="1"/>
  <c r="S15" i="2"/>
  <c r="T15" i="2" a="1"/>
  <c r="T15" i="2"/>
  <c r="R15" i="2" a="1"/>
  <c r="R15" i="2"/>
  <c r="Q15" i="2" a="1"/>
  <c r="Q15" i="2"/>
</calcChain>
</file>

<file path=xl/sharedStrings.xml><?xml version="1.0" encoding="utf-8"?>
<sst xmlns="http://schemas.openxmlformats.org/spreadsheetml/2006/main" count="15" uniqueCount="8">
  <si>
    <t>нагрузка</t>
  </si>
  <si>
    <t>Здесь должна отображаться информация, где совпадают минимальное количество сотрудников и минимальная нагрузка.</t>
  </si>
  <si>
    <t>кол-во сотр.</t>
  </si>
  <si>
    <t>пн.</t>
  </si>
  <si>
    <t>вт</t>
  </si>
  <si>
    <t>ср</t>
  </si>
  <si>
    <t>чт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</si>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</sst>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/>
    <xf numFmtId="1" fontId="1" fillId="0" borderId="0" xfId="0" applyNumberFormat="1" applyFont="1" applyFill="1" applyBorder="1"/>
    <xf numFmtId="0" fontId="2" fillId="2" borderId="0" xfId="1" applyBorder="1"/>
    <xf numFmtId="0" fontId="1" fillId="0" borderId="2" xfId="0" applyFont="1" applyFill="1" applyBorder="1"/>
    <xf numFmtId="0" fontId="2" fillId="2" borderId="0" xfId="1" applyNumberFormat="1" applyBorder="1"/>
    <xf numFmtId="49" fontId="0" fillId="0" borderId="0" xfId="0" applyNumberFormat="1"/>
    <xf numFmtId="0" fontId="0" fillId="0" borderId="0" xfId="0" applyAlignment="1">
      <alignment horizont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7:Y28"/>
  <sheetViews>
    <sheetView tabSelected="1" topLeftCell="G13" workbookViewId="0">
      <selection activeCell="Q15" sqref="Q15"/>
    </sheetView>
  </sheetViews>
  <sheetFormatPr defaultRowHeight="15" x14ac:dyDescent="0.25"/>
  <cols>
    <col min="11" max="11" width="9.5703125" bestFit="1" customWidth="1"/>
    <col min="17" max="27" width="9" customWidth="1"/>
  </cols>
  <sheetData>
    <row r="7" spans="9:25" x14ac:dyDescent="0.25">
      <c r="J7" s="7"/>
    </row>
    <row r="11" spans="9:25" x14ac:dyDescent="0.25">
      <c r="Q11" s="8" t="s">
        <v>1</v>
      </c>
      <c r="R11" s="8"/>
      <c r="S11" s="8"/>
      <c r="T11" s="8"/>
      <c r="U11" s="8"/>
    </row>
    <row r="12" spans="9:25" x14ac:dyDescent="0.25">
      <c r="I12" s="1"/>
      <c r="J12" s="1"/>
      <c r="K12" s="1"/>
      <c r="L12" s="1"/>
      <c r="M12" s="1"/>
      <c r="N12" s="1"/>
      <c r="O12" s="1"/>
      <c r="P12" s="1"/>
      <c r="Q12" s="8"/>
      <c r="R12" s="8"/>
      <c r="S12" s="8"/>
      <c r="T12" s="8"/>
      <c r="U12" s="8"/>
      <c r="V12" s="1"/>
      <c r="W12" s="1"/>
      <c r="X12" s="1"/>
      <c r="Y12" s="1"/>
    </row>
    <row r="13" spans="9:25" x14ac:dyDescent="0.25">
      <c r="I13" s="1"/>
      <c r="J13" s="1"/>
      <c r="K13" s="1"/>
      <c r="L13" s="1"/>
      <c r="M13" s="1"/>
      <c r="N13" s="1"/>
      <c r="O13" s="1"/>
      <c r="P13" s="1"/>
      <c r="Q13" s="8"/>
      <c r="R13" s="8"/>
      <c r="S13" s="8"/>
      <c r="T13" s="8"/>
      <c r="U13" s="8"/>
      <c r="V13" s="1"/>
      <c r="W13" s="1"/>
      <c r="X13" s="1"/>
      <c r="Y13" s="1"/>
    </row>
    <row r="14" spans="9:25" x14ac:dyDescent="0.25">
      <c r="I14" s="1"/>
      <c r="J14" s="2" t="s">
        <v>3</v>
      </c>
      <c r="K14" s="2" t="s">
        <v>4</v>
      </c>
      <c r="L14" s="2" t="s">
        <v>5</v>
      </c>
      <c r="M14" s="2" t="s">
        <v>6</v>
      </c>
      <c r="N14" s="2" t="s">
        <v>7</v>
      </c>
      <c r="O14" s="1"/>
      <c r="P14" s="1"/>
      <c r="Q14" s="8"/>
      <c r="R14" s="8"/>
      <c r="S14" s="8"/>
      <c r="T14" s="8"/>
      <c r="U14" s="8"/>
      <c r="V14" s="1"/>
      <c r="W14" s="1"/>
      <c r="X14" s="1"/>
      <c r="Y14" s="1"/>
    </row>
    <row r="15" spans="9:25" x14ac:dyDescent="0.25">
      <c r="I15" s="2" t="s">
        <v>2</v>
      </c>
      <c r="J15" s="2">
        <v>3</v>
      </c>
      <c r="K15" s="2">
        <v>3</v>
      </c>
      <c r="L15" s="2">
        <v>2</v>
      </c>
      <c r="M15" s="2">
        <v>2</v>
      </c>
      <c r="N15" s="2">
        <v>3</v>
      </c>
      <c r="O15" s="3"/>
      <c r="P15" s="3"/>
      <c r="Q15" s="6" t="str">
        <f t="array" ref="Q15" xml:space="preserve"> INDEX($J$14:$N$14,1,RIGHT(SMALL($J15:$N15+$J16:$N16/10^5+{1,2,3,4,5}/10^6,1),1))</f>
        <v>ср</v>
      </c>
      <c r="R15" s="6" t="str">
        <f t="array" ref="R15" xml:space="preserve"> INDEX($J$14:$N$14,1,RIGHT(SMALL($J15:$N15+$J16:$N16/10^5+{1,2,3,4,5}/10^6,2),1))</f>
        <v>чт</v>
      </c>
      <c r="S15" s="6" t="str">
        <f t="array" ref="S15" xml:space="preserve"> INDEX($J$14:$N$14,1,RIGHT(SMALL($J15:$N15+$J16:$N16/10^5+{1,2,3,4,5}/10^6,3),1))</f>
        <v>вт</v>
      </c>
      <c r="T15" s="6" t="str">
        <f t="array" ref="T15" xml:space="preserve"> INDEX($J$14:$N$14,1,RIGHT(SMALL($J15:$N15+$J16:$N16/10^5+{1,2,3,4,5}/10^6,4),1))</f>
        <v>пн.</v>
      </c>
      <c r="U15" s="6" t="str">
        <f t="array" ref="U15" xml:space="preserve"> INDEX($J$14:$N$14,1,RIGHT(SMALL($J15:$N15+$J16:$N16/10^5+{1,2,3,4,5}/10^6,5),1))</f>
        <v>пт</v>
      </c>
      <c r="V15" s="1"/>
      <c r="W15" s="1"/>
      <c r="X15" s="1"/>
      <c r="Y15" s="1"/>
    </row>
    <row r="16" spans="9:25" x14ac:dyDescent="0.25">
      <c r="I16" s="2" t="s">
        <v>0</v>
      </c>
      <c r="J16" s="5">
        <v>200</v>
      </c>
      <c r="K16" s="5">
        <v>151</v>
      </c>
      <c r="L16" s="5">
        <v>152</v>
      </c>
      <c r="M16" s="5">
        <v>219</v>
      </c>
      <c r="N16" s="5">
        <v>289</v>
      </c>
      <c r="O16" s="3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9:25" x14ac:dyDescent="0.25">
      <c r="I17" s="1"/>
      <c r="J17" s="2" t="s">
        <v>3</v>
      </c>
      <c r="K17" s="2" t="s">
        <v>4</v>
      </c>
      <c r="L17" s="2" t="s">
        <v>5</v>
      </c>
      <c r="M17" s="2" t="s">
        <v>6</v>
      </c>
      <c r="N17" s="2" t="s">
        <v>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9:25" x14ac:dyDescent="0.25">
      <c r="I18" s="2" t="s">
        <v>2</v>
      </c>
      <c r="J18" s="2">
        <v>4</v>
      </c>
      <c r="K18" s="2">
        <v>3</v>
      </c>
      <c r="L18" s="2">
        <v>3</v>
      </c>
      <c r="M18" s="2">
        <v>4</v>
      </c>
      <c r="N18" s="2">
        <v>4</v>
      </c>
      <c r="O18" s="1"/>
      <c r="P18" s="1"/>
      <c r="Q18" s="4" t="str">
        <f t="array" ref="Q18" xml:space="preserve"> INDEX($J$14:$N$14,1,RIGHT(SMALL($J18:$N18+$J19:$N19/10^5+{1,2,3,4,5}/10^6,1),1))</f>
        <v>ср</v>
      </c>
      <c r="R18" s="4" t="str">
        <f t="array" ref="R18" xml:space="preserve"> INDEX($J$14:$N$14,1,RIGHT(SMALL($J18:$N18+$J19:$N19/10^5+{1,2,3,4,5}/10^6,2),1))</f>
        <v>вт</v>
      </c>
      <c r="S18" s="4" t="str">
        <f t="array" ref="S18" xml:space="preserve"> INDEX($J$14:$N$14,1,RIGHT(SMALL($J18:$N18+$J19:$N19/10^5+{1,2,3,4,5}/10^6,3),1))</f>
        <v>чт</v>
      </c>
      <c r="T18" s="4" t="str">
        <f t="array" ref="T18" xml:space="preserve"> INDEX($J$14:$N$14,1,RIGHT(SMALL($J18:$N18+$J19:$N19/10^5+{1,2,3,4,5}/10^6,4),1))</f>
        <v>пн.</v>
      </c>
      <c r="U18" s="4" t="str">
        <f t="array" ref="U18" xml:space="preserve"> INDEX($J$14:$N$14,1,RIGHT(SMALL($J18:$N18+$J19:$N19/10^5+{1,2,3,4,5}/10^6,5),1))</f>
        <v>пт</v>
      </c>
      <c r="V18" s="1"/>
      <c r="W18" s="1"/>
      <c r="X18" s="1"/>
      <c r="Y18" s="1"/>
    </row>
    <row r="19" spans="9:25" x14ac:dyDescent="0.25">
      <c r="I19" s="2" t="s">
        <v>0</v>
      </c>
      <c r="J19" s="2">
        <v>230</v>
      </c>
      <c r="K19" s="2">
        <v>190</v>
      </c>
      <c r="L19" s="2">
        <v>141</v>
      </c>
      <c r="M19" s="2">
        <v>219</v>
      </c>
      <c r="N19" s="2">
        <v>253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9:25" x14ac:dyDescent="0.25"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9:25" x14ac:dyDescent="0.25">
      <c r="Q21" s="1"/>
      <c r="R21" s="1"/>
      <c r="S21" s="1"/>
      <c r="T21" s="1"/>
      <c r="U21" s="1"/>
      <c r="V21" s="1"/>
      <c r="W21" s="1"/>
      <c r="X21" s="1"/>
      <c r="Y21" s="1"/>
    </row>
    <row r="22" spans="9:25" x14ac:dyDescent="0.25">
      <c r="Q22" s="1"/>
      <c r="R22" s="1"/>
      <c r="S22" s="1"/>
      <c r="T22" s="1"/>
      <c r="U22" s="1"/>
      <c r="V22" s="1"/>
      <c r="W22" s="1"/>
      <c r="X22" s="1"/>
      <c r="Y22" s="1"/>
    </row>
    <row r="23" spans="9:25" x14ac:dyDescent="0.25">
      <c r="Q23" s="1"/>
      <c r="R23" s="1"/>
      <c r="S23" s="1"/>
      <c r="T23" s="1"/>
      <c r="U23" s="1"/>
      <c r="V23" s="1"/>
      <c r="W23" s="1"/>
      <c r="X23" s="1"/>
      <c r="Y23" s="1"/>
    </row>
    <row r="24" spans="9:25" x14ac:dyDescent="0.25">
      <c r="Q24" s="1"/>
      <c r="R24" s="1"/>
      <c r="S24" s="1"/>
      <c r="T24" s="1"/>
      <c r="U24" s="1"/>
      <c r="V24" s="1"/>
      <c r="W24" s="1"/>
      <c r="X24" s="1"/>
      <c r="Y24" s="1"/>
    </row>
    <row r="25" spans="9:25" x14ac:dyDescent="0.25">
      <c r="Q25" s="1"/>
      <c r="R25" s="1"/>
      <c r="S25" s="1"/>
      <c r="T25" s="1"/>
      <c r="U25" s="1"/>
      <c r="V25" s="1"/>
      <c r="W25" s="1"/>
      <c r="X25" s="1"/>
      <c r="Y25" s="1"/>
    </row>
    <row r="26" spans="9:25" x14ac:dyDescent="0.25">
      <c r="Q26" s="1"/>
      <c r="R26" s="1"/>
      <c r="S26" s="1"/>
      <c r="T26" s="1"/>
      <c r="U26" s="1"/>
      <c r="V26" s="1"/>
      <c r="W26" s="1"/>
      <c r="X26" s="1"/>
      <c r="Y26" s="1"/>
    </row>
    <row r="27" spans="9:25" x14ac:dyDescent="0.25">
      <c r="I27" s="1"/>
      <c r="J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9:25" x14ac:dyDescent="0.25">
      <c r="I28" s="1"/>
      <c r="J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</sheetData>
  <mergeCells count="1">
    <mergeCell ref="Q11:U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kazarin.n on TERMINAL106</dc:creator>
  <cp:lastModifiedBy>user</cp:lastModifiedBy>
  <dcterms:created xsi:type="dcterms:W3CDTF">2018-01-23T13:53:11Z</dcterms:created>
  <dcterms:modified xsi:type="dcterms:W3CDTF">2018-01-24T13:03:00Z</dcterms:modified>
</cp:coreProperties>
</file>