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codeName="ЭтаКнига"/>
  <bookViews>
    <workbookView xWindow="0" yWindow="0" windowWidth="19320" windowHeight="10545"/>
  </bookViews>
  <sheets>
    <sheet name="Лист1" sheetId="1" r:id="rId1"/>
  </sheets>
  <definedNames>
    <definedName name="Д1">ДН+1</definedName>
    <definedName name="Д2">CEILING(С-7-Д1,7)+Д1</definedName>
    <definedName name="ДН">Лист1!$B$3</definedName>
    <definedName name="КДН">TRUNC((По-Д2)/7)</definedName>
    <definedName name="По">Лист1!$B$2</definedName>
    <definedName name="С">Лист1!$B$1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1"/>
  <c r="D1" s="1"/>
  <c r="D2" l="1"/>
</calcChain>
</file>

<file path=xl/sharedStrings.xml><?xml version="1.0" encoding="utf-8"?>
<sst xmlns="http://schemas.openxmlformats.org/spreadsheetml/2006/main" count="16" uniqueCount="14">
  <si>
    <t>С</t>
  </si>
  <si>
    <t>По</t>
  </si>
  <si>
    <t>Праздники</t>
  </si>
  <si>
    <t>ДеньНедели</t>
  </si>
  <si>
    <t>Д1</t>
  </si>
  <si>
    <t>=ДН+1</t>
  </si>
  <si>
    <t>Д2</t>
  </si>
  <si>
    <t>=ОКРВВЕРХ(С-7-Д1;7)+Д1</t>
  </si>
  <si>
    <t>ДН</t>
  </si>
  <si>
    <t>=Лист1!$B$3</t>
  </si>
  <si>
    <t>КДН</t>
  </si>
  <si>
    <t>=ОТБР((По-Д2)/7)</t>
  </si>
  <si>
    <t>=Лист1!$B$2</t>
  </si>
  <si>
    <t>=Лист1!$B$1</t>
  </si>
</sst>
</file>

<file path=xl/styles.xml><?xml version="1.0" encoding="utf-8"?>
<styleSheet xmlns="http://schemas.openxmlformats.org/spreadsheetml/2006/main">
  <numFmts count="1">
    <numFmt numFmtId="43" formatCode="_-* #,##0.00_р_._-;\-* #,##0.00_р_._-;_-* &quot;-&quot;??_р_._-;_-@_-"/>
  </numFmts>
  <fonts count="2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">
    <xf numFmtId="0" fontId="0" fillId="0" borderId="0" xfId="0"/>
    <xf numFmtId="14" fontId="0" fillId="0" borderId="0" xfId="0" applyNumberFormat="1"/>
    <xf numFmtId="0" fontId="0" fillId="0" borderId="0" xfId="0" applyNumberFormat="1"/>
    <xf numFmtId="0" fontId="0" fillId="0" borderId="0" xfId="1" applyNumberFormat="1" applyFont="1"/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I15"/>
  <sheetViews>
    <sheetView tabSelected="1" workbookViewId="0">
      <selection activeCell="D2" sqref="D2"/>
    </sheetView>
  </sheetViews>
  <sheetFormatPr defaultRowHeight="15"/>
  <cols>
    <col min="1" max="1" width="17.42578125" customWidth="1"/>
    <col min="2" max="3" width="10.140625" bestFit="1" customWidth="1"/>
    <col min="4" max="4" width="43" customWidth="1"/>
    <col min="6" max="6" width="15.28515625" customWidth="1"/>
    <col min="7" max="9" width="10.140625" bestFit="1" customWidth="1"/>
  </cols>
  <sheetData>
    <row r="1" spans="1:9">
      <c r="A1" t="s">
        <v>0</v>
      </c>
      <c r="B1" s="1">
        <v>43101</v>
      </c>
      <c r="D1">
        <f ca="1">КДН-SUMPRODUCT((F2:F10&gt;=B1)*(F2:F10&lt;=B2)*(WEEKDAY(F2:F10,2)=B3))</f>
        <v>2</v>
      </c>
      <c r="F1" t="s">
        <v>2</v>
      </c>
      <c r="H1" s="2" t="s">
        <v>4</v>
      </c>
      <c r="I1" s="2" t="s">
        <v>5</v>
      </c>
    </row>
    <row r="2" spans="1:9">
      <c r="A2" t="s">
        <v>1</v>
      </c>
      <c r="B2" s="1">
        <f ca="1">TODAY()</f>
        <v>43125</v>
      </c>
      <c r="D2" s="3">
        <f ca="1">TRUNC((B2-CEILING(С-B3-8,7)-B3-1)/7)</f>
        <v>3</v>
      </c>
      <c r="F2" s="1">
        <v>43101</v>
      </c>
      <c r="H2" s="2" t="s">
        <v>6</v>
      </c>
      <c r="I2" s="2" t="s">
        <v>7</v>
      </c>
    </row>
    <row r="3" spans="1:9">
      <c r="A3" t="s">
        <v>3</v>
      </c>
      <c r="B3">
        <v>5</v>
      </c>
      <c r="F3" s="1">
        <v>43102</v>
      </c>
      <c r="H3" s="2" t="s">
        <v>8</v>
      </c>
      <c r="I3" s="2" t="s">
        <v>9</v>
      </c>
    </row>
    <row r="4" spans="1:9">
      <c r="F4" s="1">
        <v>43103</v>
      </c>
      <c r="H4" s="2" t="s">
        <v>10</v>
      </c>
      <c r="I4" s="2" t="s">
        <v>11</v>
      </c>
    </row>
    <row r="5" spans="1:9">
      <c r="C5" s="1"/>
      <c r="F5" s="1">
        <v>43104</v>
      </c>
      <c r="H5" s="2" t="s">
        <v>1</v>
      </c>
      <c r="I5" s="2" t="s">
        <v>12</v>
      </c>
    </row>
    <row r="6" spans="1:9">
      <c r="F6" s="1">
        <v>43105</v>
      </c>
      <c r="H6" s="2" t="s">
        <v>0</v>
      </c>
      <c r="I6" s="2" t="s">
        <v>13</v>
      </c>
    </row>
    <row r="7" spans="1:9">
      <c r="F7" s="1">
        <v>43106</v>
      </c>
      <c r="H7" s="2"/>
      <c r="I7" s="2"/>
    </row>
    <row r="8" spans="1:9">
      <c r="F8" s="1">
        <v>43107</v>
      </c>
      <c r="H8" s="2"/>
      <c r="I8" s="2"/>
    </row>
    <row r="9" spans="1:9">
      <c r="F9" s="1">
        <v>43108</v>
      </c>
      <c r="H9" s="2"/>
      <c r="I9" s="2"/>
    </row>
    <row r="10" spans="1:9">
      <c r="F10" s="1">
        <v>43109</v>
      </c>
      <c r="H10" s="2"/>
      <c r="I10" s="2"/>
    </row>
    <row r="11" spans="1:9">
      <c r="H11" s="2"/>
      <c r="I11" s="2"/>
    </row>
    <row r="12" spans="1:9">
      <c r="H12" s="2"/>
      <c r="I12" s="2"/>
    </row>
    <row r="14" spans="1:9">
      <c r="D14" s="1"/>
      <c r="G14" s="1"/>
    </row>
    <row r="15" spans="1:9">
      <c r="G15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3</vt:i4>
      </vt:variant>
    </vt:vector>
  </HeadingPairs>
  <TitlesOfParts>
    <vt:vector size="4" baseType="lpstr">
      <vt:lpstr>Лист1</vt:lpstr>
      <vt:lpstr>ДН</vt:lpstr>
      <vt:lpstr>По</vt:lpstr>
      <vt:lpstr>С</vt:lpstr>
    </vt:vector>
  </TitlesOfParts>
  <Company>Farmastor LTD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Попов Ярослав</dc:creator>
  <cp:lastModifiedBy>user</cp:lastModifiedBy>
  <dcterms:created xsi:type="dcterms:W3CDTF">2018-01-24T14:12:49Z</dcterms:created>
  <dcterms:modified xsi:type="dcterms:W3CDTF">2018-01-25T16:16:37Z</dcterms:modified>
</cp:coreProperties>
</file>