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Лист1" sheetId="1" r:id="rId1"/>
  </sheets>
  <calcPr calcId="144525"/>
  <pivotCaches>
    <pivotCache cacheId="1" r:id="rId2"/>
  </pivotCaches>
</workbook>
</file>

<file path=xl/calcChain.xml><?xml version="1.0" encoding="utf-8"?>
<calcChain xmlns="http://schemas.openxmlformats.org/spreadsheetml/2006/main">
  <c r="F17" i="1" l="1"/>
  <c r="F18" i="1"/>
  <c r="F19" i="1"/>
  <c r="F16" i="1"/>
  <c r="E17" i="1"/>
  <c r="E18" i="1"/>
  <c r="E19" i="1"/>
  <c r="E16" i="1"/>
</calcChain>
</file>

<file path=xl/sharedStrings.xml><?xml version="1.0" encoding="utf-8"?>
<sst xmlns="http://schemas.openxmlformats.org/spreadsheetml/2006/main" count="37" uniqueCount="13">
  <si>
    <t>НВП</t>
  </si>
  <si>
    <t>КОД</t>
  </si>
  <si>
    <t>Наименование</t>
  </si>
  <si>
    <t>Дата производства</t>
  </si>
  <si>
    <t>Производитель</t>
  </si>
  <si>
    <t>Москва</t>
  </si>
  <si>
    <t>Сибирь</t>
  </si>
  <si>
    <t>Нижний Новгород</t>
  </si>
  <si>
    <t>товар 1</t>
  </si>
  <si>
    <t>товар 2</t>
  </si>
  <si>
    <t>товар 3</t>
  </si>
  <si>
    <t>товар 4</t>
  </si>
  <si>
    <t>Дата прихода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</si>
</sst>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/>
    <xf numFmtId="14" fontId="0" fillId="0" borderId="1" xfId="0" applyNumberFormat="1" applyBorder="1"/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0" xfId="0" applyBorder="1"/>
    <xf numFmtId="14" fontId="0" fillId="2" borderId="11" xfId="0" applyNumberFormat="1" applyFill="1" applyBorder="1"/>
    <xf numFmtId="14" fontId="0" fillId="0" borderId="12" xfId="0" applyNumberFormat="1" applyBorder="1"/>
    <xf numFmtId="14" fontId="0" fillId="0" borderId="13" xfId="0" applyNumberFormat="1" applyBorder="1"/>
    <xf numFmtId="14" fontId="0" fillId="0" borderId="14" xfId="0" applyNumberFormat="1" applyBorder="1"/>
    <xf numFmtId="14" fontId="0" fillId="2" borderId="2" xfId="0" applyNumberFormat="1" applyFill="1" applyBorder="1"/>
    <xf numFmtId="14" fontId="0" fillId="0" borderId="15" xfId="0" applyNumberFormat="1" applyBorder="1"/>
    <xf numFmtId="14" fontId="0" fillId="0" borderId="16" xfId="0" applyNumberFormat="1" applyBorder="1"/>
    <xf numFmtId="14" fontId="0" fillId="0" borderId="17" xfId="0" applyNumberFormat="1" applyBorder="1"/>
    <xf numFmtId="0" fontId="0" fillId="0" borderId="0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0" xfId="0" pivotButton="1"/>
    <xf numFmtId="14" fontId="0" fillId="0" borderId="0" xfId="0" applyNumberFormat="1"/>
    <xf numFmtId="0" fontId="0" fillId="0" borderId="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АК" refreshedDate="41324.597026157404" createdVersion="4" refreshedVersion="4" minRefreshableVersion="3" recordCount="10">
  <cacheSource type="worksheet">
    <worksheetSource ref="A1:F11" sheet="Лист1"/>
  </cacheSource>
  <cacheFields count="6">
    <cacheField name="НВП" numFmtId="0">
      <sharedItems containsString="0" containsBlank="1" containsNumber="1" containsInteger="1" minValue="50000000" maxValue="50000006" count="8">
        <n v="50000000"/>
        <m/>
        <n v="50000001"/>
        <n v="50000002"/>
        <n v="50000003"/>
        <n v="50000004"/>
        <n v="50000005"/>
        <n v="50000006"/>
      </sharedItems>
    </cacheField>
    <cacheField name="КОД" numFmtId="0">
      <sharedItems containsSemiMixedTypes="0" containsString="0" containsNumber="1" containsInteger="1" minValue="1111" maxValue="4444" count="4">
        <n v="1111"/>
        <n v="2222"/>
        <n v="3333"/>
        <n v="4444"/>
      </sharedItems>
    </cacheField>
    <cacheField name="Наименование" numFmtId="0">
      <sharedItems count="4">
        <s v="товар 1"/>
        <s v="товар 2"/>
        <s v="товар 3"/>
        <s v="товар 4"/>
      </sharedItems>
    </cacheField>
    <cacheField name="Дата прихода" numFmtId="14">
      <sharedItems containsSemiMixedTypes="0" containsNonDate="0" containsDate="1" containsString="0" minDate="2013-01-01T00:00:00" maxDate="2013-01-03T00:00:00" count="2">
        <d v="2013-01-01T00:00:00"/>
        <d v="2013-01-02T00:00:00"/>
      </sharedItems>
    </cacheField>
    <cacheField name="Дата производства" numFmtId="14">
      <sharedItems containsSemiMixedTypes="0" containsNonDate="0" containsDate="1" containsString="0" minDate="2012-12-10T00:00:00" maxDate="2013-01-02T00:00:00" count="5">
        <d v="2013-01-01T00:00:00"/>
        <d v="2012-12-20T00:00:00"/>
        <d v="2012-12-15T00:00:00"/>
        <d v="2012-12-25T00:00:00"/>
        <d v="2012-12-10T00:00:00"/>
      </sharedItems>
    </cacheField>
    <cacheField name="Производитель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0">
  <r>
    <x v="0"/>
    <x v="0"/>
    <x v="0"/>
    <x v="0"/>
    <x v="0"/>
    <s v="Москва"/>
  </r>
  <r>
    <x v="1"/>
    <x v="1"/>
    <x v="1"/>
    <x v="0"/>
    <x v="0"/>
    <s v="Москва"/>
  </r>
  <r>
    <x v="2"/>
    <x v="2"/>
    <x v="2"/>
    <x v="0"/>
    <x v="1"/>
    <s v="Сибирь"/>
  </r>
  <r>
    <x v="3"/>
    <x v="0"/>
    <x v="0"/>
    <x v="0"/>
    <x v="0"/>
    <s v="Москва"/>
  </r>
  <r>
    <x v="4"/>
    <x v="3"/>
    <x v="3"/>
    <x v="0"/>
    <x v="2"/>
    <s v="Нижний Новгород"/>
  </r>
  <r>
    <x v="5"/>
    <x v="0"/>
    <x v="0"/>
    <x v="1"/>
    <x v="1"/>
    <s v="Москва"/>
  </r>
  <r>
    <x v="1"/>
    <x v="1"/>
    <x v="1"/>
    <x v="1"/>
    <x v="3"/>
    <s v="Москва"/>
  </r>
  <r>
    <x v="6"/>
    <x v="0"/>
    <x v="0"/>
    <x v="1"/>
    <x v="0"/>
    <s v="Москва"/>
  </r>
  <r>
    <x v="1"/>
    <x v="1"/>
    <x v="1"/>
    <x v="1"/>
    <x v="0"/>
    <s v="Москва"/>
  </r>
  <r>
    <x v="7"/>
    <x v="2"/>
    <x v="2"/>
    <x v="1"/>
    <x v="4"/>
    <s v="Сибирь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1" applyNumberFormats="0" applyBorderFormats="0" applyFontFormats="0" applyPatternFormats="0" applyAlignmentFormats="0" applyWidthHeightFormats="1" dataCaption="Значения" updatedVersion="4" minRefreshableVersion="3" useAutoFormatting="1" rowGrandTotals="0" colGrandTotals="0" itemPrintTitles="1" createdVersion="4" indent="0" compact="0" outline="1" outlineData="1" compactData="0" multipleFieldFilters="0" customListSort="0">
  <location ref="J4:L24" firstHeaderRow="1" firstDataRow="1" firstDataCol="3"/>
  <pivotFields count="6">
    <pivotField compact="0" showAll="0">
      <items count="9">
        <item x="0"/>
        <item x="2"/>
        <item x="3"/>
        <item x="4"/>
        <item x="5"/>
        <item x="6"/>
        <item x="7"/>
        <item x="1"/>
        <item t="default"/>
      </items>
    </pivotField>
    <pivotField compact="0" showAll="0">
      <items count="5">
        <item x="0"/>
        <item x="1"/>
        <item x="2"/>
        <item x="3"/>
        <item t="default"/>
      </items>
    </pivotField>
    <pivotField axis="axisRow" compact="0" showAll="0">
      <items count="5">
        <item x="0"/>
        <item x="1"/>
        <item x="2"/>
        <item x="3"/>
        <item t="default"/>
      </items>
    </pivotField>
    <pivotField axis="axisRow" compact="0" numFmtId="14" showAll="0">
      <items count="3">
        <item x="0"/>
        <item x="1"/>
        <item t="default"/>
      </items>
    </pivotField>
    <pivotField axis="axisRow" compact="0" numFmtId="14" showAll="0">
      <items count="6">
        <item x="4"/>
        <item x="2"/>
        <item x="1"/>
        <item x="3"/>
        <item x="0"/>
        <item t="default"/>
      </items>
    </pivotField>
    <pivotField compact="0" showAll="0"/>
  </pivotFields>
  <rowFields count="3">
    <field x="2"/>
    <field x="3"/>
    <field x="4"/>
  </rowFields>
  <rowItems count="20">
    <i>
      <x/>
    </i>
    <i r="1">
      <x/>
    </i>
    <i r="2">
      <x v="4"/>
    </i>
    <i r="1">
      <x v="1"/>
    </i>
    <i r="2">
      <x v="2"/>
    </i>
    <i r="2">
      <x v="4"/>
    </i>
    <i>
      <x v="1"/>
    </i>
    <i r="1">
      <x/>
    </i>
    <i r="2">
      <x v="4"/>
    </i>
    <i r="1">
      <x v="1"/>
    </i>
    <i r="2">
      <x v="3"/>
    </i>
    <i r="2">
      <x v="4"/>
    </i>
    <i>
      <x v="2"/>
    </i>
    <i r="1">
      <x/>
    </i>
    <i r="2">
      <x v="2"/>
    </i>
    <i r="1">
      <x v="1"/>
    </i>
    <i r="2">
      <x/>
    </i>
    <i>
      <x v="3"/>
    </i>
    <i r="1">
      <x/>
    </i>
    <i r="2">
      <x v="1"/>
    </i>
  </rowItems>
  <colItems count="1">
    <i/>
  </colItem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J6" sqref="J6"/>
    </sheetView>
  </sheetViews>
  <sheetFormatPr defaultRowHeight="15" x14ac:dyDescent="0.25"/>
  <cols>
    <col min="3" max="3" width="14.85546875" bestFit="1" customWidth="1"/>
    <col min="4" max="4" width="14.85546875" customWidth="1"/>
    <col min="5" max="5" width="18.42578125" bestFit="1" customWidth="1"/>
    <col min="6" max="6" width="17.7109375" bestFit="1" customWidth="1"/>
    <col min="10" max="10" width="17.28515625" customWidth="1"/>
    <col min="11" max="12" width="20.85546875" customWidth="1"/>
    <col min="13" max="15" width="7.5703125" customWidth="1"/>
  </cols>
  <sheetData>
    <row r="1" spans="1:12" x14ac:dyDescent="0.25">
      <c r="A1" s="1" t="s">
        <v>0</v>
      </c>
      <c r="B1" s="1" t="s">
        <v>1</v>
      </c>
      <c r="C1" s="1" t="s">
        <v>2</v>
      </c>
      <c r="D1" s="1" t="s">
        <v>12</v>
      </c>
      <c r="E1" s="1" t="s">
        <v>3</v>
      </c>
      <c r="F1" s="1" t="s">
        <v>4</v>
      </c>
    </row>
    <row r="2" spans="1:12" x14ac:dyDescent="0.25">
      <c r="A2" s="1">
        <v>50000000</v>
      </c>
      <c r="B2" s="1">
        <v>1111</v>
      </c>
      <c r="C2" s="1" t="s">
        <v>8</v>
      </c>
      <c r="D2" s="2">
        <v>41275</v>
      </c>
      <c r="E2" s="2">
        <v>41275</v>
      </c>
      <c r="F2" s="1" t="s">
        <v>5</v>
      </c>
    </row>
    <row r="3" spans="1:12" x14ac:dyDescent="0.25">
      <c r="A3" s="1"/>
      <c r="B3" s="1">
        <v>2222</v>
      </c>
      <c r="C3" s="1" t="s">
        <v>9</v>
      </c>
      <c r="D3" s="2">
        <v>41275</v>
      </c>
      <c r="E3" s="2">
        <v>41275</v>
      </c>
      <c r="F3" s="1" t="s">
        <v>5</v>
      </c>
    </row>
    <row r="4" spans="1:12" x14ac:dyDescent="0.25">
      <c r="A4" s="1">
        <v>50000001</v>
      </c>
      <c r="B4" s="1">
        <v>3333</v>
      </c>
      <c r="C4" s="1" t="s">
        <v>10</v>
      </c>
      <c r="D4" s="2">
        <v>41275</v>
      </c>
      <c r="E4" s="2">
        <v>41263</v>
      </c>
      <c r="F4" s="1" t="s">
        <v>6</v>
      </c>
      <c r="J4" s="23" t="s">
        <v>2</v>
      </c>
      <c r="K4" s="23" t="s">
        <v>12</v>
      </c>
      <c r="L4" s="23" t="s">
        <v>3</v>
      </c>
    </row>
    <row r="5" spans="1:12" x14ac:dyDescent="0.25">
      <c r="A5" s="1">
        <v>50000002</v>
      </c>
      <c r="B5" s="1">
        <v>1111</v>
      </c>
      <c r="C5" s="1" t="s">
        <v>8</v>
      </c>
      <c r="D5" s="2">
        <v>41275</v>
      </c>
      <c r="E5" s="2">
        <v>41275</v>
      </c>
      <c r="F5" s="1" t="s">
        <v>5</v>
      </c>
      <c r="J5" t="s">
        <v>8</v>
      </c>
    </row>
    <row r="6" spans="1:12" x14ac:dyDescent="0.25">
      <c r="A6" s="1">
        <v>50000003</v>
      </c>
      <c r="B6" s="1">
        <v>4444</v>
      </c>
      <c r="C6" s="1" t="s">
        <v>11</v>
      </c>
      <c r="D6" s="2">
        <v>41275</v>
      </c>
      <c r="E6" s="2">
        <v>41258</v>
      </c>
      <c r="F6" s="1" t="s">
        <v>7</v>
      </c>
      <c r="K6" s="24">
        <v>41275</v>
      </c>
    </row>
    <row r="7" spans="1:12" x14ac:dyDescent="0.25">
      <c r="A7" s="1">
        <v>50000004</v>
      </c>
      <c r="B7" s="1">
        <v>1111</v>
      </c>
      <c r="C7" s="1" t="s">
        <v>8</v>
      </c>
      <c r="D7" s="2">
        <v>41276</v>
      </c>
      <c r="E7" s="2">
        <v>41263</v>
      </c>
      <c r="F7" s="1" t="s">
        <v>5</v>
      </c>
      <c r="L7" s="24">
        <v>41275</v>
      </c>
    </row>
    <row r="8" spans="1:12" x14ac:dyDescent="0.25">
      <c r="A8" s="1"/>
      <c r="B8" s="1">
        <v>2222</v>
      </c>
      <c r="C8" s="1" t="s">
        <v>9</v>
      </c>
      <c r="D8" s="2">
        <v>41276</v>
      </c>
      <c r="E8" s="2">
        <v>41268</v>
      </c>
      <c r="F8" s="1" t="s">
        <v>5</v>
      </c>
      <c r="K8" s="24">
        <v>41276</v>
      </c>
    </row>
    <row r="9" spans="1:12" x14ac:dyDescent="0.25">
      <c r="A9" s="1">
        <v>50000005</v>
      </c>
      <c r="B9" s="1">
        <v>1111</v>
      </c>
      <c r="C9" s="1" t="s">
        <v>8</v>
      </c>
      <c r="D9" s="2">
        <v>41276</v>
      </c>
      <c r="E9" s="2">
        <v>41275</v>
      </c>
      <c r="F9" s="1" t="s">
        <v>5</v>
      </c>
      <c r="L9" s="24">
        <v>41263</v>
      </c>
    </row>
    <row r="10" spans="1:12" x14ac:dyDescent="0.25">
      <c r="A10" s="1"/>
      <c r="B10" s="1">
        <v>2222</v>
      </c>
      <c r="C10" s="1" t="s">
        <v>9</v>
      </c>
      <c r="D10" s="2">
        <v>41276</v>
      </c>
      <c r="E10" s="2">
        <v>41275</v>
      </c>
      <c r="F10" s="1" t="s">
        <v>5</v>
      </c>
      <c r="L10" s="24">
        <v>41275</v>
      </c>
    </row>
    <row r="11" spans="1:12" x14ac:dyDescent="0.25">
      <c r="A11" s="1">
        <v>50000006</v>
      </c>
      <c r="B11" s="1">
        <v>3333</v>
      </c>
      <c r="C11" s="1" t="s">
        <v>10</v>
      </c>
      <c r="D11" s="2">
        <v>41276</v>
      </c>
      <c r="E11" s="2">
        <v>41253</v>
      </c>
      <c r="F11" s="1" t="s">
        <v>6</v>
      </c>
      <c r="J11" t="s">
        <v>9</v>
      </c>
    </row>
    <row r="12" spans="1:12" x14ac:dyDescent="0.25">
      <c r="K12" s="24">
        <v>41275</v>
      </c>
    </row>
    <row r="13" spans="1:12" x14ac:dyDescent="0.25">
      <c r="L13" s="24">
        <v>41275</v>
      </c>
    </row>
    <row r="14" spans="1:12" ht="15.75" thickBot="1" x14ac:dyDescent="0.3">
      <c r="E14" s="25"/>
      <c r="F14" s="25"/>
      <c r="K14" s="24">
        <v>41276</v>
      </c>
    </row>
    <row r="15" spans="1:12" ht="15.75" thickBot="1" x14ac:dyDescent="0.3">
      <c r="B15" s="3"/>
      <c r="C15" s="10"/>
      <c r="D15" s="19"/>
      <c r="E15" s="15">
        <v>41275</v>
      </c>
      <c r="F15" s="11">
        <v>41276</v>
      </c>
      <c r="L15" s="24">
        <v>41268</v>
      </c>
    </row>
    <row r="16" spans="1:12" x14ac:dyDescent="0.25">
      <c r="B16" s="4">
        <v>1111</v>
      </c>
      <c r="C16" s="7" t="s">
        <v>8</v>
      </c>
      <c r="D16" s="20"/>
      <c r="E16" s="16">
        <f>SUMIF(B2:B6,B16,E2:E6)</f>
        <v>82550</v>
      </c>
      <c r="F16" s="12">
        <f>SUMIF(B7:B11,B7,E7:E11)</f>
        <v>82538</v>
      </c>
      <c r="L16" s="24">
        <v>41275</v>
      </c>
    </row>
    <row r="17" spans="2:12" x14ac:dyDescent="0.25">
      <c r="B17" s="5">
        <v>2222</v>
      </c>
      <c r="C17" s="8" t="s">
        <v>9</v>
      </c>
      <c r="D17" s="21"/>
      <c r="E17" s="17">
        <f>SUMIF(B3:B6,B17,E3:E6)</f>
        <v>41275</v>
      </c>
      <c r="F17" s="13">
        <f t="shared" ref="F17:F19" si="0">SUMIF(B8:B12,B8,E8:E12)</f>
        <v>82543</v>
      </c>
      <c r="J17" t="s">
        <v>10</v>
      </c>
    </row>
    <row r="18" spans="2:12" x14ac:dyDescent="0.25">
      <c r="B18" s="5">
        <v>3333</v>
      </c>
      <c r="C18" s="8" t="s">
        <v>10</v>
      </c>
      <c r="D18" s="21"/>
      <c r="E18" s="17">
        <f>SUMIF(B4:B7,B18,E4:E7)</f>
        <v>41263</v>
      </c>
      <c r="F18" s="13">
        <f t="shared" si="0"/>
        <v>41275</v>
      </c>
      <c r="K18" s="24">
        <v>41275</v>
      </c>
    </row>
    <row r="19" spans="2:12" ht="15.75" thickBot="1" x14ac:dyDescent="0.3">
      <c r="B19" s="6">
        <v>4444</v>
      </c>
      <c r="C19" s="9" t="s">
        <v>11</v>
      </c>
      <c r="D19" s="22"/>
      <c r="E19" s="18">
        <f>SUMIF(B5:B8,B19,E5:E8)</f>
        <v>41258</v>
      </c>
      <c r="F19" s="14">
        <f t="shared" si="0"/>
        <v>41275</v>
      </c>
      <c r="L19" s="24">
        <v>41263</v>
      </c>
    </row>
    <row r="20" spans="2:12" x14ac:dyDescent="0.25">
      <c r="K20" s="24">
        <v>41276</v>
      </c>
    </row>
    <row r="21" spans="2:12" x14ac:dyDescent="0.25">
      <c r="L21" s="24">
        <v>41253</v>
      </c>
    </row>
    <row r="22" spans="2:12" x14ac:dyDescent="0.25">
      <c r="J22" t="s">
        <v>11</v>
      </c>
    </row>
    <row r="23" spans="2:12" x14ac:dyDescent="0.25">
      <c r="K23" s="24">
        <v>41275</v>
      </c>
    </row>
    <row r="24" spans="2:12" x14ac:dyDescent="0.25">
      <c r="L24" s="24">
        <v>41258</v>
      </c>
    </row>
  </sheetData>
  <mergeCells count="1">
    <mergeCell ref="E14:F1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55</dc:creator>
  <cp:lastModifiedBy>АК</cp:lastModifiedBy>
  <dcterms:created xsi:type="dcterms:W3CDTF">2013-02-19T09:46:26Z</dcterms:created>
  <dcterms:modified xsi:type="dcterms:W3CDTF">2013-02-19T10:50:31Z</dcterms:modified>
</cp:coreProperties>
</file>