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B4" i="1" a="1"/>
  <c r="B4" i="1" s="1"/>
  <c r="O25" i="1" s="1"/>
  <c r="O28" i="1" s="1"/>
  <c r="O27" i="1" l="1"/>
  <c r="V25" i="1"/>
  <c r="T25" i="1"/>
  <c r="P25" i="1"/>
  <c r="O26" i="1"/>
  <c r="U25" i="1"/>
  <c r="S25" i="1"/>
  <c r="W25" i="1"/>
  <c r="R25" i="1"/>
  <c r="N25" i="1"/>
  <c r="Q25" i="1"/>
  <c r="N20" i="1"/>
  <c r="O20" i="1" s="1"/>
  <c r="P20" i="1" s="1"/>
  <c r="Q20" i="1" s="1"/>
  <c r="R20" i="1" s="1"/>
  <c r="Q28" i="1" l="1"/>
  <c r="Q26" i="1"/>
  <c r="Q27" i="1"/>
  <c r="R27" i="1"/>
  <c r="R28" i="1"/>
  <c r="R26" i="1"/>
  <c r="W26" i="1"/>
  <c r="W27" i="1"/>
  <c r="U26" i="1"/>
  <c r="U27" i="1"/>
  <c r="U28" i="1"/>
  <c r="P27" i="1"/>
  <c r="P28" i="1"/>
  <c r="P26" i="1"/>
  <c r="V26" i="1"/>
  <c r="V27" i="1"/>
  <c r="V28" i="1"/>
  <c r="N27" i="1"/>
  <c r="N26" i="1"/>
  <c r="N28" i="1"/>
  <c r="W28" i="1"/>
  <c r="S26" i="1"/>
  <c r="S27" i="1"/>
  <c r="S28" i="1"/>
  <c r="T26" i="1"/>
  <c r="T27" i="1"/>
  <c r="T28" i="1"/>
  <c r="O21" i="1"/>
  <c r="P21" i="1"/>
  <c r="Q21" i="1"/>
  <c r="R21" i="1"/>
</calcChain>
</file>

<file path=xl/sharedStrings.xml><?xml version="1.0" encoding="utf-8"?>
<sst xmlns="http://schemas.openxmlformats.org/spreadsheetml/2006/main" count="24" uniqueCount="19">
  <si>
    <t>Товар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</si>
  <si>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</si>
  <si>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</si>
  <si>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</si>
  <si>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</si>
  <si>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</si>
  <si>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</si>
  <si>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</si>
  <si>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</si>
  <si>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</si>
  <si>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</si>
  <si>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носки</t>
  </si>
  <si>
    <t>футболки</t>
  </si>
  <si>
    <t>куртки</t>
  </si>
  <si>
    <t>товар</t>
  </si>
  <si>
    <t>товар на складах</t>
  </si>
  <si>
    <t>Таблица 1 (учет товара на складах)</t>
  </si>
  <si>
    <t>пример как нужно сделать</t>
  </si>
  <si>
    <t>Подскажите как сделать чтобы при выборе товара из выпадающего списка(как в примере), в столбцы справа вставлялись только те склады на которых есть товары (из таблицы 1 в верху) и в низу количество товара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</si>
</sst>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abSelected="1" workbookViewId="0">
      <selection activeCell="M29" sqref="M29"/>
    </sheetView>
  </sheetViews>
  <sheetFormatPr defaultRowHeight="12.75" x14ac:dyDescent="0.2"/>
  <cols>
    <col min="1" max="1" width="11.83203125" customWidth="1"/>
    <col min="2" max="2" width="10" bestFit="1" customWidth="1"/>
    <col min="13" max="13" width="12.5" customWidth="1"/>
    <col min="14" max="14" width="9.33203125" customWidth="1"/>
  </cols>
  <sheetData>
    <row r="2" spans="1:12" x14ac:dyDescent="0.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</row>
    <row r="3" spans="1: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5"/>
    </row>
    <row r="4" spans="1:12" x14ac:dyDescent="0.2">
      <c r="A4" s="9"/>
      <c r="B4" s="17">
        <f t="array" ref="B4">IF(ISNUMBER(MATCH(1,MATCH(IF(B6:B8&gt;0,$A6:$A8),$M26:$M28,)^0,)),COLUMN(A1))</f>
        <v>1</v>
      </c>
      <c r="C4" s="17">
        <f t="array" ref="C4">IF(ISNUMBER(MATCH(1,MATCH(IF(C6:C8&gt;0,$A6:$A8),$M26:$M28,)^0,)),COLUMN(B1))</f>
        <v>2</v>
      </c>
      <c r="D4" s="17" t="b">
        <f t="array" ref="D4">IF(ISNUMBER(MATCH(1,MATCH(IF(D6:D8&gt;0,$A6:$A8),$M26:$M28,)^0,)),COLUMN(C1))</f>
        <v>0</v>
      </c>
      <c r="E4" s="17">
        <f t="array" ref="E4">IF(ISNUMBER(MATCH(1,MATCH(IF(E6:E8&gt;0,$A6:$A8),$M26:$M28,)^0,)),COLUMN(D1))</f>
        <v>4</v>
      </c>
      <c r="F4" s="17" t="b">
        <f t="array" ref="F4">IF(ISNUMBER(MATCH(1,MATCH(IF(F6:F8&gt;0,$A6:$A8),$M26:$M28,)^0,)),COLUMN(E1))</f>
        <v>0</v>
      </c>
      <c r="G4" s="17">
        <f t="array" ref="G4">IF(ISNUMBER(MATCH(1,MATCH(IF(G6:G8&gt;0,$A6:$A8),$M26:$M28,)^0,)),COLUMN(F1))</f>
        <v>6</v>
      </c>
      <c r="H4" s="17">
        <f t="array" ref="H4">IF(ISNUMBER(MATCH(1,MATCH(IF(H6:H8&gt;0,$A6:$A8),$M26:$M28,)^0,)),COLUMN(G1))</f>
        <v>7</v>
      </c>
      <c r="I4" s="17">
        <f t="array" ref="I4">IF(ISNUMBER(MATCH(1,MATCH(IF(I6:I8&gt;0,$A6:$A8),$M26:$M28,)^0,)),COLUMN(H1))</f>
        <v>8</v>
      </c>
      <c r="J4" s="17" t="b">
        <f t="array" ref="J4">IF(ISNUMBER(MATCH(1,MATCH(IF(J6:J8&gt;0,$A6:$A8),$M26:$M28,)^0,)),COLUMN(I1))</f>
        <v>0</v>
      </c>
      <c r="K4" s="17">
        <f t="array" ref="K4">IF(ISNUMBER(MATCH(1,MATCH(IF(K6:K8&gt;0,$A6:$A8),$M26:$M28,)^0,)),COLUMN(J1))</f>
        <v>10</v>
      </c>
      <c r="L4" s="5"/>
    </row>
    <row r="5" spans="1:12" s="3" customFormat="1" ht="21.75" customHeigh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5"/>
    </row>
    <row r="6" spans="1:12" x14ac:dyDescent="0.2">
      <c r="A6" s="1" t="s">
        <v>11</v>
      </c>
      <c r="B6" s="1"/>
      <c r="C6" s="1">
        <v>500</v>
      </c>
      <c r="D6" s="1"/>
      <c r="E6" s="1"/>
      <c r="F6" s="1"/>
      <c r="G6" s="1"/>
      <c r="H6" s="1">
        <v>400</v>
      </c>
      <c r="I6" s="1"/>
      <c r="J6" s="1"/>
      <c r="K6" s="1">
        <v>1245</v>
      </c>
      <c r="L6" s="6"/>
    </row>
    <row r="7" spans="1:12" x14ac:dyDescent="0.2">
      <c r="A7" s="1" t="s">
        <v>12</v>
      </c>
      <c r="B7" s="1">
        <v>327</v>
      </c>
      <c r="C7" s="1"/>
      <c r="D7" s="1"/>
      <c r="E7" s="1">
        <v>590</v>
      </c>
      <c r="F7" s="1"/>
      <c r="G7" s="1">
        <v>127</v>
      </c>
      <c r="H7" s="1"/>
      <c r="I7" s="1">
        <v>248</v>
      </c>
      <c r="J7" s="1"/>
      <c r="K7" s="1"/>
      <c r="L7" s="6"/>
    </row>
    <row r="8" spans="1:12" x14ac:dyDescent="0.2">
      <c r="A8" s="1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6"/>
    </row>
    <row r="17" spans="7:23" x14ac:dyDescent="0.2">
      <c r="M17" s="14" t="s">
        <v>17</v>
      </c>
      <c r="N17" s="14"/>
      <c r="O17" s="14"/>
      <c r="P17" s="14"/>
      <c r="Q17" s="14"/>
      <c r="R17" s="14"/>
    </row>
    <row r="18" spans="7:23" x14ac:dyDescent="0.2">
      <c r="G18" s="13" t="s">
        <v>18</v>
      </c>
      <c r="H18" s="13"/>
      <c r="I18" s="13"/>
      <c r="J18" s="13"/>
      <c r="K18" s="13"/>
      <c r="L18" s="7"/>
      <c r="M18" s="15"/>
      <c r="N18" s="15"/>
      <c r="O18" s="15"/>
      <c r="P18" s="15"/>
      <c r="Q18" s="15"/>
      <c r="R18" s="15"/>
    </row>
    <row r="19" spans="7:23" ht="21" customHeight="1" x14ac:dyDescent="0.2">
      <c r="G19" s="13"/>
      <c r="H19" s="13"/>
      <c r="I19" s="13"/>
      <c r="J19" s="13"/>
      <c r="K19" s="13"/>
      <c r="L19" s="7"/>
      <c r="M19" s="10" t="s">
        <v>14</v>
      </c>
      <c r="N19" s="10" t="s">
        <v>15</v>
      </c>
      <c r="O19" s="10"/>
      <c r="P19" s="10"/>
      <c r="Q19" s="10"/>
      <c r="R19" s="10"/>
    </row>
    <row r="20" spans="7:23" ht="21" customHeight="1" x14ac:dyDescent="0.2">
      <c r="G20" s="13"/>
      <c r="H20" s="13"/>
      <c r="I20" s="13"/>
      <c r="J20" s="13"/>
      <c r="K20" s="13"/>
      <c r="L20" s="7"/>
      <c r="M20" s="10"/>
      <c r="N20" s="16" t="str">
        <f>IFERROR(INDEX($B5:$K5,IF(M20="",,MATCH(M20,$B5:$K5,))+MATCH(1,INDEX((INDEX($B$6:$K$8,,IF(M20="",,MATCH(M20,$B5:$K5,))+1):$K$8)^0,MATCH($M21,$A$6:$A$8,),),)),"-")</f>
        <v>склад 2</v>
      </c>
      <c r="O20" s="16" t="str">
        <f>IFERROR(INDEX($B5:$K5,IF(N20="",,MATCH(N20,$B5:$K5,))+MATCH(1,INDEX((INDEX($B$6:$K$8,,IF(N20="",,MATCH(N20,$B5:$K5,))+1):$K$8)^0,MATCH($M21,$A$6:$A$8,),),)),"-")</f>
        <v>склад 7</v>
      </c>
      <c r="P20" s="16" t="str">
        <f>IFERROR(INDEX($B5:$K5,IF(O20="",,MATCH(O20,$B5:$K5,))+MATCH(1,INDEX((INDEX($B$6:$K$8,,IF(O20="",,MATCH(O20,$B5:$K5,))+1):$K$8)^0,MATCH($M21,$A$6:$A$8,),),)),"-")</f>
        <v>склад 10</v>
      </c>
      <c r="Q20" s="16" t="str">
        <f>IFERROR(INDEX($B5:$K5,IF(P20="",,MATCH(P20,$B5:$K5,))+MATCH(1,INDEX((INDEX($B$6:$K$8,,IF(P20="",,MATCH(P20,$B5:$K5,))+1):$K$8)^0,MATCH($M21,$A$6:$A$8,),),)),"-")</f>
        <v>-</v>
      </c>
      <c r="R20" s="16" t="str">
        <f>IFERROR(INDEX($B5:$K5,IF(Q20="",,MATCH(Q20,$B5:$K5,))+MATCH(1,INDEX((INDEX($B$6:$K$8,,IF(Q20="",,MATCH(Q20,$B5:$K5,))+1):$K$8)^0,MATCH($M21,$A$6:$A$8,),),)),"-")</f>
        <v>-</v>
      </c>
    </row>
    <row r="21" spans="7:23" ht="21" customHeight="1" x14ac:dyDescent="0.2">
      <c r="G21" s="13"/>
      <c r="H21" s="13"/>
      <c r="I21" s="13"/>
      <c r="J21" s="13"/>
      <c r="K21" s="13"/>
      <c r="L21" s="7"/>
      <c r="M21" s="4" t="s">
        <v>11</v>
      </c>
      <c r="N21" s="4">
        <f>IFERROR(INDEX($B$6:$K$8,MATCH($M21,$A$6:$A$8,0),MATCH(N$20,$B$5:$K$5,0)),"")</f>
        <v>500</v>
      </c>
      <c r="O21" s="4">
        <f t="shared" ref="O21:R21" si="0">IFERROR(INDEX($B$6:$K$8,MATCH($M21,$A$6:$A$8,0),MATCH(O$20,$B$5:$K$5,0)),"")</f>
        <v>400</v>
      </c>
      <c r="P21" s="4">
        <f t="shared" si="0"/>
        <v>1245</v>
      </c>
      <c r="Q21" s="4" t="str">
        <f t="shared" si="0"/>
        <v/>
      </c>
      <c r="R21" s="4" t="str">
        <f t="shared" si="0"/>
        <v/>
      </c>
    </row>
    <row r="22" spans="7:23" x14ac:dyDescent="0.2">
      <c r="G22" s="13"/>
      <c r="H22" s="13"/>
      <c r="I22" s="13"/>
      <c r="J22" s="13"/>
      <c r="K22" s="13"/>
      <c r="L22" s="7"/>
    </row>
    <row r="23" spans="7:23" x14ac:dyDescent="0.2">
      <c r="G23" s="13"/>
      <c r="H23" s="13"/>
      <c r="I23" s="13"/>
      <c r="J23" s="13"/>
      <c r="K23" s="13"/>
      <c r="L23" s="7"/>
    </row>
    <row r="24" spans="7:23" x14ac:dyDescent="0.2">
      <c r="M24" s="10" t="s">
        <v>14</v>
      </c>
      <c r="N24" s="10" t="s">
        <v>15</v>
      </c>
      <c r="O24" s="10"/>
      <c r="P24" s="10"/>
      <c r="Q24" s="10"/>
      <c r="R24" s="10"/>
    </row>
    <row r="25" spans="7:23" x14ac:dyDescent="0.2">
      <c r="M25" s="10"/>
      <c r="N25" s="18" t="str">
        <f>IFERROR(INDEX($B5:$K5,SMALL($B4:$K4,COLUMN(A1))),"")</f>
        <v>склад 1</v>
      </c>
      <c r="O25" s="18" t="str">
        <f t="shared" ref="O25:R25" si="1">IFERROR(INDEX($B5:$K5,SMALL($B4:$K4,COLUMN(B1))),"")</f>
        <v>склад 2</v>
      </c>
      <c r="P25" s="18" t="str">
        <f t="shared" si="1"/>
        <v>склад 4</v>
      </c>
      <c r="Q25" s="18" t="str">
        <f t="shared" si="1"/>
        <v>склад 6</v>
      </c>
      <c r="R25" s="18" t="str">
        <f t="shared" si="1"/>
        <v>склад 7</v>
      </c>
      <c r="S25" s="18" t="str">
        <f t="shared" ref="S25" si="2">IFERROR(INDEX($B5:$K5,SMALL($B4:$K4,COLUMN(F1))),"")</f>
        <v>склад 8</v>
      </c>
      <c r="T25" s="18" t="str">
        <f t="shared" ref="T25" si="3">IFERROR(INDEX($B5:$K5,SMALL($B4:$K4,COLUMN(G1))),"")</f>
        <v>склад 10</v>
      </c>
      <c r="U25" s="18" t="str">
        <f t="shared" ref="U25" si="4">IFERROR(INDEX($B5:$K5,SMALL($B4:$K4,COLUMN(H1))),"")</f>
        <v/>
      </c>
      <c r="V25" s="18" t="str">
        <f t="shared" ref="V25:W25" si="5">IFERROR(INDEX($B5:$K5,SMALL($B4:$K4,COLUMN(I1))),"")</f>
        <v/>
      </c>
      <c r="W25" s="18" t="str">
        <f t="shared" si="5"/>
        <v/>
      </c>
    </row>
    <row r="26" spans="7:23" x14ac:dyDescent="0.2">
      <c r="M26" s="8" t="s">
        <v>11</v>
      </c>
      <c r="N26" s="8" t="str">
        <f>IFERROR(--(INDEX($B$6:$K$8,MATCH($M26,$A$6:$A$8,0),MATCH(N$25,$B$5:$K$5,0))&amp;""),"")</f>
        <v/>
      </c>
      <c r="O26" s="8">
        <f t="shared" ref="O26:W28" si="6">IFERROR(--(INDEX($B$6:$K$8,MATCH($M26,$A$6:$A$8,0),MATCH(O$25,$B$5:$K$5,0))&amp;""),"")</f>
        <v>500</v>
      </c>
      <c r="P26" s="8" t="str">
        <f t="shared" si="6"/>
        <v/>
      </c>
      <c r="Q26" s="8" t="str">
        <f t="shared" si="6"/>
        <v/>
      </c>
      <c r="R26" s="8">
        <f t="shared" si="6"/>
        <v>400</v>
      </c>
      <c r="S26" s="8" t="str">
        <f t="shared" si="6"/>
        <v/>
      </c>
      <c r="T26" s="8">
        <f t="shared" si="6"/>
        <v>1245</v>
      </c>
      <c r="U26" s="8" t="str">
        <f t="shared" si="6"/>
        <v/>
      </c>
      <c r="V26" s="8" t="str">
        <f t="shared" si="6"/>
        <v/>
      </c>
      <c r="W26" s="8" t="str">
        <f t="shared" si="6"/>
        <v/>
      </c>
    </row>
    <row r="27" spans="7:23" x14ac:dyDescent="0.2">
      <c r="M27" s="8" t="s">
        <v>12</v>
      </c>
      <c r="N27" s="8">
        <f t="shared" ref="N27:N28" si="7">IFERROR(--(INDEX($B$6:$K$8,MATCH($M27,$A$6:$A$8,0),MATCH(N$25,$B$5:$K$5,0))&amp;""),"")</f>
        <v>327</v>
      </c>
      <c r="O27" s="8" t="str">
        <f t="shared" si="6"/>
        <v/>
      </c>
      <c r="P27" s="8">
        <f t="shared" si="6"/>
        <v>590</v>
      </c>
      <c r="Q27" s="8">
        <f t="shared" si="6"/>
        <v>127</v>
      </c>
      <c r="R27" s="8" t="str">
        <f t="shared" si="6"/>
        <v/>
      </c>
      <c r="S27" s="8">
        <f t="shared" si="6"/>
        <v>248</v>
      </c>
      <c r="T27" s="8" t="str">
        <f t="shared" si="6"/>
        <v/>
      </c>
      <c r="U27" s="8" t="str">
        <f t="shared" si="6"/>
        <v/>
      </c>
      <c r="V27" s="8" t="str">
        <f t="shared" si="6"/>
        <v/>
      </c>
      <c r="W27" s="8" t="str">
        <f t="shared" si="6"/>
        <v/>
      </c>
    </row>
    <row r="28" spans="7:23" x14ac:dyDescent="0.2">
      <c r="M28" s="8"/>
      <c r="N28" s="8" t="str">
        <f t="shared" si="7"/>
        <v/>
      </c>
      <c r="O28" s="8" t="str">
        <f t="shared" si="6"/>
        <v/>
      </c>
      <c r="P28" s="8" t="str">
        <f t="shared" si="6"/>
        <v/>
      </c>
      <c r="Q28" s="8" t="str">
        <f t="shared" si="6"/>
        <v/>
      </c>
      <c r="R28" s="8" t="str">
        <f t="shared" si="6"/>
        <v/>
      </c>
      <c r="S28" s="8" t="str">
        <f t="shared" si="6"/>
        <v/>
      </c>
      <c r="T28" s="8" t="str">
        <f t="shared" si="6"/>
        <v/>
      </c>
      <c r="U28" s="8" t="str">
        <f t="shared" si="6"/>
        <v/>
      </c>
      <c r="V28" s="8" t="str">
        <f t="shared" si="6"/>
        <v/>
      </c>
      <c r="W28" s="8" t="str">
        <f t="shared" si="6"/>
        <v/>
      </c>
    </row>
  </sheetData>
  <mergeCells count="7">
    <mergeCell ref="M24:M25"/>
    <mergeCell ref="N24:R24"/>
    <mergeCell ref="M19:M20"/>
    <mergeCell ref="N19:R19"/>
    <mergeCell ref="A2:K3"/>
    <mergeCell ref="G18:K23"/>
    <mergeCell ref="M17:R18"/>
  </mergeCells>
  <dataValidations count="1">
    <dataValidation type="list" allowBlank="1" showInputMessage="1" showErrorMessage="1" sqref="M21 M26:M28">
      <formula1>$A$6:$A$8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user</cp:lastModifiedBy>
  <dcterms:created xsi:type="dcterms:W3CDTF">2018-01-27T16:11:00Z</dcterms:created>
  <dcterms:modified xsi:type="dcterms:W3CDTF">2018-01-27T18:58:34Z</dcterms:modified>
</cp:coreProperties>
</file>