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2" r:id="rId1"/>
  </sheets>
  <definedNames>
    <definedName name="_xlnm._FilterDatabase" localSheetId="0" hidden="1">Лист1!$A$1:$O$11</definedName>
  </definedNames>
  <calcPr calcId="152511"/>
</workbook>
</file>

<file path=xl/calcChain.xml><?xml version="1.0" encoding="utf-8"?>
<calcChain xmlns="http://schemas.openxmlformats.org/spreadsheetml/2006/main">
  <c r="V7" i="2" l="1"/>
</calcChain>
</file>

<file path=xl/sharedStrings.xml><?xml version="1.0" encoding="utf-8"?>
<sst xmlns="http://schemas.openxmlformats.org/spreadsheetml/2006/main" count="92" uniqueCount="35">
  <si>
    <t>ООО "Газпром комплектация" №50-01/ВА-087360 от 19.12.2016 г. п.47</t>
  </si>
  <si>
    <t>Программно-аппаратный комплекс РПДУ ЕСГ Опросн.лист 9802.РП.0.002/3.0-ИОСА4.АП1.ОЛ.1  инв.№ 165332</t>
  </si>
  <si>
    <t>комплект</t>
  </si>
  <si>
    <t>Z293397</t>
  </si>
  <si>
    <t>поставка подрядчика</t>
  </si>
  <si>
    <t>ООО Газпром комплектация №50-01/ВА-078943 от 14.11.2016г., п.87</t>
  </si>
  <si>
    <t>Система АСУ ИС Опросн.лист 9802.РП.0.002.0-ИОСА1.АЭ.ОЛ.1 инв.№ 165074</t>
  </si>
  <si>
    <t xml:space="preserve">           </t>
  </si>
  <si>
    <t>Z293775</t>
  </si>
  <si>
    <t>ООО "Газпром комплектация" №50-01/ВА-087360 от 19.12.2016 г. п.48</t>
  </si>
  <si>
    <t>Программно-аппаратный комплекс ВК ИС Опросный лист 9802.РП.0.002/3.0-ИОСА5.АП2.ОЛ.1 инв.№ 165333</t>
  </si>
  <si>
    <t>Z293398</t>
  </si>
  <si>
    <t>ООО "Газпром комплектация" №50-01/БИ-015669 от 05.04.2017г. (п.1 )</t>
  </si>
  <si>
    <t>Станция очистки дренажных вод в комплекте со шкафом управления Производительность: 30л/с  (2592 м3/сут) ВПСлос-2592К (БМ-2592К) Опрос  н.лист  9802.РП.0.024.1-ТВ.ОЛ.1  инв.№ 172570в</t>
  </si>
  <si>
    <t>компл</t>
  </si>
  <si>
    <t>Z307826</t>
  </si>
  <si>
    <t>ООО "Газпром комплектация" №50-01/БИ-017852 от 17.04.2017 п.13</t>
  </si>
  <si>
    <t>Комплект системы охлождения жидкости Опросн.лист 9802.РП.0.002/1.1-.ХС.ОЛ.1 инв.№ 172883ж</t>
  </si>
  <si>
    <t>Z315660</t>
  </si>
  <si>
    <t>Драйкулер Мощность 7,84 КВт Напряжение 380 В ОКА90.6/2</t>
  </si>
  <si>
    <t>шт</t>
  </si>
  <si>
    <t xml:space="preserve">Система ИС </t>
  </si>
  <si>
    <t xml:space="preserve"> 14.11.2016г., п.87</t>
  </si>
  <si>
    <t>19.12.2016 г. п.48</t>
  </si>
  <si>
    <t xml:space="preserve"> 05.04.2017г. (п.1 )</t>
  </si>
  <si>
    <t xml:space="preserve"> 17.04.2017 п.13</t>
  </si>
  <si>
    <t xml:space="preserve"> 03.02.2017г. (п.36 )</t>
  </si>
  <si>
    <t xml:space="preserve">Комплекс ВК ИС </t>
  </si>
  <si>
    <t>Комплект системы охлаждения</t>
  </si>
  <si>
    <t xml:space="preserve">Станция очистки хозяйственно-бытовых сточных вод </t>
  </si>
  <si>
    <t>15.08.2016г.</t>
  </si>
  <si>
    <t>Таблица 1</t>
  </si>
  <si>
    <t>Таблица 2</t>
  </si>
  <si>
    <t>Станция очистки дренажных</t>
  </si>
  <si>
    <t xml:space="preserve"> Желаемый итог- подстановка значений таблицы 2 к таблице 1 по текстовым значениям стобца С. КАК?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</si>
</sst>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/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justify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justify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1" fontId="5" fillId="3" borderId="6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justify" vertical="center" wrapText="1"/>
    </xf>
    <xf numFmtId="49" fontId="6" fillId="3" borderId="9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justify" vertical="center" wrapText="1"/>
    </xf>
    <xf numFmtId="49" fontId="6" fillId="3" borderId="12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0" fillId="3" borderId="14" xfId="0" applyFill="1" applyBorder="1"/>
    <xf numFmtId="0" fontId="0" fillId="3" borderId="15" xfId="0" applyFill="1" applyBorder="1"/>
    <xf numFmtId="0" fontId="5" fillId="2" borderId="12" xfId="0" applyNumberFormat="1" applyFont="1" applyFill="1" applyBorder="1" applyAlignment="1">
      <alignment horizontal="justify" vertical="center" wrapText="1"/>
    </xf>
    <xf numFmtId="0" fontId="5" fillId="2" borderId="1" xfId="0" applyNumberFormat="1" applyFont="1" applyFill="1" applyBorder="1" applyAlignment="1">
      <alignment horizontal="justify" vertical="center" wrapText="1"/>
    </xf>
    <xf numFmtId="0" fontId="5" fillId="2" borderId="9" xfId="0" applyNumberFormat="1" applyFont="1" applyFill="1" applyBorder="1" applyAlignment="1">
      <alignment horizontal="justify" vertical="center" wrapText="1"/>
    </xf>
    <xf numFmtId="0" fontId="7" fillId="4" borderId="0" xfId="0" applyFont="1" applyFill="1"/>
    <xf numFmtId="0" fontId="7" fillId="0" borderId="0" xfId="0" applyFont="1"/>
  </cellXfs>
  <cellStyles count="1">
    <cellStyle name="Обычный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zoomScale="85" zoomScaleNormal="85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4.4" outlineLevelCol="2" x14ac:dyDescent="0.3"/>
  <cols>
    <col min="1" max="1" width="5.88671875" style="1" customWidth="1"/>
    <col min="2" max="2" width="16.44140625" style="1" customWidth="1"/>
    <col min="3" max="3" width="58" style="1" customWidth="1"/>
    <col min="4" max="4" width="6.6640625" style="1" customWidth="1"/>
    <col min="5" max="5" width="13.44140625" style="1" customWidth="1"/>
    <col min="6" max="6" width="13.5546875" style="1" customWidth="1"/>
    <col min="7" max="7" width="14.88671875" style="1" customWidth="1"/>
    <col min="8" max="8" width="21" style="1" hidden="1" customWidth="1" outlineLevel="1"/>
    <col min="9" max="9" width="67.44140625" style="1" hidden="1" customWidth="1" outlineLevel="2"/>
    <col min="10" max="10" width="7.44140625" style="1" hidden="1" customWidth="1" outlineLevel="2"/>
    <col min="11" max="11" width="10.6640625" style="1" hidden="1" customWidth="1" outlineLevel="2"/>
    <col min="12" max="12" width="12.88671875" style="1" hidden="1" customWidth="1" outlineLevel="2"/>
    <col min="13" max="13" width="15.5546875" style="1" hidden="1" customWidth="1" outlineLevel="2"/>
    <col min="14" max="14" width="30.5546875" style="1" hidden="1" customWidth="1" outlineLevel="2"/>
    <col min="15" max="15" width="17.6640625" style="1" hidden="1" customWidth="1" outlineLevel="2"/>
    <col min="16" max="16" width="26.44140625" customWidth="1" collapsed="1"/>
    <col min="17" max="17" width="33.33203125" customWidth="1"/>
    <col min="19" max="19" width="12.88671875" customWidth="1"/>
    <col min="20" max="20" width="14.109375" customWidth="1"/>
    <col min="21" max="21" width="12" customWidth="1"/>
  </cols>
  <sheetData>
    <row r="1" spans="1:22" x14ac:dyDescent="0.3">
      <c r="C1" s="1">
        <v>788</v>
      </c>
    </row>
    <row r="5" spans="1:22" ht="15" thickBot="1" x14ac:dyDescent="0.35"/>
    <row r="6" spans="1:22" x14ac:dyDescent="0.3">
      <c r="A6" s="16"/>
      <c r="B6" s="17"/>
      <c r="C6" s="17" t="s">
        <v>31</v>
      </c>
      <c r="D6" s="17"/>
      <c r="E6" s="17"/>
      <c r="F6" s="17"/>
      <c r="G6" s="18"/>
      <c r="P6" s="28"/>
      <c r="Q6" s="29" t="s">
        <v>32</v>
      </c>
      <c r="R6" s="29"/>
      <c r="S6" s="29"/>
      <c r="T6" s="29"/>
      <c r="U6" s="30"/>
    </row>
    <row r="7" spans="1:22" ht="25.05" customHeight="1" x14ac:dyDescent="0.3">
      <c r="A7" s="19"/>
      <c r="B7" s="2" t="s">
        <v>22</v>
      </c>
      <c r="C7" s="3" t="s">
        <v>21</v>
      </c>
      <c r="D7" s="4" t="s">
        <v>14</v>
      </c>
      <c r="E7" s="5">
        <v>1</v>
      </c>
      <c r="F7" s="6">
        <v>236</v>
      </c>
      <c r="G7" s="20">
        <v>236</v>
      </c>
      <c r="H7" s="15" t="s">
        <v>0</v>
      </c>
      <c r="I7" s="7" t="s">
        <v>1</v>
      </c>
      <c r="J7" s="8" t="s">
        <v>2</v>
      </c>
      <c r="K7" s="9">
        <v>1</v>
      </c>
      <c r="L7" s="10">
        <v>1084039824.3099999</v>
      </c>
      <c r="M7" s="11">
        <v>1084039824</v>
      </c>
      <c r="N7" s="12" t="s">
        <v>3</v>
      </c>
      <c r="O7" s="13" t="s">
        <v>4</v>
      </c>
      <c r="P7" s="31" t="s">
        <v>22</v>
      </c>
      <c r="Q7" s="3" t="s">
        <v>21</v>
      </c>
      <c r="R7" s="4" t="s">
        <v>14</v>
      </c>
      <c r="S7" s="5">
        <v>1</v>
      </c>
      <c r="T7" s="6">
        <v>236</v>
      </c>
      <c r="U7" s="20">
        <v>236</v>
      </c>
      <c r="V7" t="str">
        <f>IFERROR(VLOOKUP(J7,#REF!,2,0),"")</f>
        <v/>
      </c>
    </row>
    <row r="8" spans="1:22" ht="25.05" customHeight="1" x14ac:dyDescent="0.3">
      <c r="A8" s="19"/>
      <c r="B8" s="2" t="s">
        <v>23</v>
      </c>
      <c r="C8" s="3" t="s">
        <v>27</v>
      </c>
      <c r="D8" s="4" t="s">
        <v>14</v>
      </c>
      <c r="E8" s="5">
        <v>1</v>
      </c>
      <c r="F8" s="6">
        <v>157</v>
      </c>
      <c r="G8" s="20">
        <v>157</v>
      </c>
      <c r="H8" s="15" t="s">
        <v>5</v>
      </c>
      <c r="I8" s="7" t="s">
        <v>6</v>
      </c>
      <c r="J8" s="8" t="s">
        <v>7</v>
      </c>
      <c r="K8" s="9">
        <v>1</v>
      </c>
      <c r="L8" s="10">
        <v>236226176.55000001</v>
      </c>
      <c r="M8" s="11">
        <v>236226177</v>
      </c>
      <c r="N8" s="12" t="s">
        <v>8</v>
      </c>
      <c r="O8" s="13" t="s">
        <v>4</v>
      </c>
      <c r="P8" s="31" t="s">
        <v>24</v>
      </c>
      <c r="Q8" s="3" t="s">
        <v>33</v>
      </c>
      <c r="R8" s="4" t="s">
        <v>14</v>
      </c>
      <c r="S8" s="5">
        <v>1</v>
      </c>
      <c r="T8" s="6">
        <v>156</v>
      </c>
      <c r="U8" s="20">
        <v>156</v>
      </c>
    </row>
    <row r="9" spans="1:22" ht="25.05" customHeight="1" x14ac:dyDescent="0.3">
      <c r="A9" s="19"/>
      <c r="B9" s="2" t="s">
        <v>24</v>
      </c>
      <c r="C9" s="3" t="s">
        <v>33</v>
      </c>
      <c r="D9" s="4" t="s">
        <v>14</v>
      </c>
      <c r="E9" s="5">
        <v>1</v>
      </c>
      <c r="F9" s="6">
        <v>156</v>
      </c>
      <c r="G9" s="20">
        <v>156</v>
      </c>
      <c r="H9" s="15" t="s">
        <v>9</v>
      </c>
      <c r="I9" s="7" t="s">
        <v>10</v>
      </c>
      <c r="J9" s="8" t="s">
        <v>2</v>
      </c>
      <c r="K9" s="9">
        <v>1</v>
      </c>
      <c r="L9" s="10">
        <v>157576715.13</v>
      </c>
      <c r="M9" s="11">
        <v>157576715</v>
      </c>
      <c r="N9" s="12" t="s">
        <v>11</v>
      </c>
      <c r="O9" s="13" t="s">
        <v>4</v>
      </c>
      <c r="P9" s="31" t="s">
        <v>25</v>
      </c>
      <c r="Q9" s="3" t="s">
        <v>28</v>
      </c>
      <c r="R9" s="4" t="s">
        <v>14</v>
      </c>
      <c r="S9" s="5">
        <v>1</v>
      </c>
      <c r="T9" s="6">
        <v>153</v>
      </c>
      <c r="U9" s="20">
        <v>153</v>
      </c>
    </row>
    <row r="10" spans="1:22" ht="25.05" customHeight="1" x14ac:dyDescent="0.3">
      <c r="A10" s="19"/>
      <c r="B10" s="2" t="s">
        <v>25</v>
      </c>
      <c r="C10" s="3" t="s">
        <v>28</v>
      </c>
      <c r="D10" s="4" t="s">
        <v>14</v>
      </c>
      <c r="E10" s="5">
        <v>1</v>
      </c>
      <c r="F10" s="6">
        <v>153</v>
      </c>
      <c r="G10" s="20">
        <v>153</v>
      </c>
      <c r="H10" s="15" t="s">
        <v>12</v>
      </c>
      <c r="I10" s="7" t="s">
        <v>13</v>
      </c>
      <c r="J10" s="8" t="s">
        <v>14</v>
      </c>
      <c r="K10" s="9">
        <v>1</v>
      </c>
      <c r="L10" s="10">
        <v>156998945.66</v>
      </c>
      <c r="M10" s="11">
        <v>156998946</v>
      </c>
      <c r="N10" s="12" t="s">
        <v>15</v>
      </c>
      <c r="O10" s="13" t="s">
        <v>4</v>
      </c>
      <c r="P10" s="31" t="s">
        <v>26</v>
      </c>
      <c r="Q10" s="3" t="s">
        <v>29</v>
      </c>
      <c r="R10" s="4" t="s">
        <v>14</v>
      </c>
      <c r="S10" s="5">
        <v>1</v>
      </c>
      <c r="T10" s="6">
        <v>11</v>
      </c>
      <c r="U10" s="20">
        <v>11</v>
      </c>
    </row>
    <row r="11" spans="1:22" ht="25.05" customHeight="1" thickBot="1" x14ac:dyDescent="0.35">
      <c r="A11" s="21"/>
      <c r="B11" s="22" t="s">
        <v>26</v>
      </c>
      <c r="C11" s="23" t="s">
        <v>29</v>
      </c>
      <c r="D11" s="24" t="s">
        <v>14</v>
      </c>
      <c r="E11" s="25">
        <v>1</v>
      </c>
      <c r="F11" s="26">
        <v>11</v>
      </c>
      <c r="G11" s="27">
        <v>11</v>
      </c>
      <c r="H11" s="15" t="s">
        <v>16</v>
      </c>
      <c r="I11" s="7" t="s">
        <v>17</v>
      </c>
      <c r="J11" s="8" t="s">
        <v>14</v>
      </c>
      <c r="K11" s="9">
        <v>1</v>
      </c>
      <c r="L11" s="10">
        <v>153119307.33000001</v>
      </c>
      <c r="M11" s="11">
        <v>153119307</v>
      </c>
      <c r="N11" s="14" t="s">
        <v>18</v>
      </c>
      <c r="O11" s="13" t="s">
        <v>4</v>
      </c>
      <c r="P11" s="32" t="s">
        <v>30</v>
      </c>
      <c r="Q11" s="23" t="s">
        <v>19</v>
      </c>
      <c r="R11" s="24" t="s">
        <v>20</v>
      </c>
      <c r="S11" s="25">
        <v>5</v>
      </c>
      <c r="T11" s="26">
        <v>216</v>
      </c>
      <c r="U11" s="33">
        <v>216</v>
      </c>
    </row>
    <row r="12" spans="1:22" x14ac:dyDescent="0.3">
      <c r="P12" s="1"/>
      <c r="Q12" s="1"/>
    </row>
    <row r="13" spans="1:22" x14ac:dyDescent="0.3">
      <c r="P13" s="1"/>
      <c r="Q13" s="1"/>
    </row>
    <row r="14" spans="1:22" x14ac:dyDescent="0.3">
      <c r="P14" s="1"/>
      <c r="Q14" s="1"/>
    </row>
    <row r="15" spans="1:22" ht="15" thickBot="1" x14ac:dyDescent="0.35">
      <c r="D15" s="47"/>
      <c r="E15" s="47" t="s">
        <v>34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22" ht="15" thickBot="1" x14ac:dyDescent="0.35">
      <c r="A16" s="16"/>
      <c r="B16" s="17"/>
      <c r="C16" s="17" t="s">
        <v>31</v>
      </c>
      <c r="D16" s="17"/>
      <c r="E16" s="17"/>
      <c r="F16" s="17"/>
      <c r="G16" s="18"/>
      <c r="P16" s="16"/>
      <c r="Q16" s="17" t="s">
        <v>32</v>
      </c>
      <c r="R16" s="29"/>
      <c r="S16" s="29"/>
      <c r="T16" s="29"/>
      <c r="U16" s="30"/>
    </row>
    <row r="17" spans="1:21" ht="28.8" x14ac:dyDescent="0.3">
      <c r="A17" s="40"/>
      <c r="B17" s="41" t="s">
        <v>22</v>
      </c>
      <c r="C17" s="44" t="s">
        <v>21</v>
      </c>
      <c r="D17" s="36" t="s">
        <v>14</v>
      </c>
      <c r="E17" s="37">
        <v>1</v>
      </c>
      <c r="F17" s="38">
        <v>239</v>
      </c>
      <c r="G17" s="39">
        <v>236</v>
      </c>
      <c r="H17" s="15" t="s">
        <v>0</v>
      </c>
      <c r="I17" s="7" t="s">
        <v>1</v>
      </c>
      <c r="J17" s="8" t="s">
        <v>2</v>
      </c>
      <c r="K17" s="9">
        <v>1</v>
      </c>
      <c r="L17" s="10">
        <v>1084039824.3099999</v>
      </c>
      <c r="M17" s="11">
        <v>1084039824</v>
      </c>
      <c r="N17" s="12" t="s">
        <v>3</v>
      </c>
      <c r="O17" s="13" t="s">
        <v>4</v>
      </c>
      <c r="P17" s="34" t="s">
        <v>22</v>
      </c>
      <c r="Q17" s="35" t="s">
        <v>21</v>
      </c>
      <c r="R17" s="36" t="s">
        <v>14</v>
      </c>
      <c r="S17" s="37">
        <v>1</v>
      </c>
      <c r="T17" s="38">
        <v>236</v>
      </c>
      <c r="U17" s="39">
        <v>236</v>
      </c>
    </row>
    <row r="18" spans="1:21" ht="29.4" customHeight="1" x14ac:dyDescent="0.3">
      <c r="A18" s="19"/>
      <c r="B18" s="2" t="s">
        <v>23</v>
      </c>
      <c r="C18" s="45" t="s">
        <v>27</v>
      </c>
      <c r="D18" s="4" t="s">
        <v>14</v>
      </c>
      <c r="E18" s="5">
        <v>1</v>
      </c>
      <c r="F18" s="6">
        <v>157</v>
      </c>
      <c r="G18" s="20">
        <v>157</v>
      </c>
      <c r="P18" s="31"/>
      <c r="Q18" s="3"/>
      <c r="R18" s="4"/>
      <c r="S18" s="5"/>
      <c r="T18" s="6"/>
      <c r="U18" s="20"/>
    </row>
    <row r="19" spans="1:21" ht="29.4" customHeight="1" x14ac:dyDescent="0.3">
      <c r="A19" s="42"/>
      <c r="B19" s="2" t="s">
        <v>24</v>
      </c>
      <c r="C19" s="45" t="s">
        <v>33</v>
      </c>
      <c r="D19" s="4" t="s">
        <v>14</v>
      </c>
      <c r="E19" s="5">
        <v>1</v>
      </c>
      <c r="F19" s="6">
        <v>156</v>
      </c>
      <c r="G19" s="20">
        <v>156</v>
      </c>
      <c r="P19" s="31" t="s">
        <v>24</v>
      </c>
      <c r="Q19" s="3" t="s">
        <v>33</v>
      </c>
      <c r="R19" s="4" t="s">
        <v>14</v>
      </c>
      <c r="S19" s="5">
        <v>1</v>
      </c>
      <c r="T19" s="6">
        <v>156</v>
      </c>
      <c r="U19" s="20">
        <v>156</v>
      </c>
    </row>
    <row r="20" spans="1:21" ht="26.4" customHeight="1" x14ac:dyDescent="0.3">
      <c r="A20" s="42"/>
      <c r="B20" s="2" t="s">
        <v>25</v>
      </c>
      <c r="C20" s="45" t="s">
        <v>28</v>
      </c>
      <c r="D20" s="4" t="s">
        <v>14</v>
      </c>
      <c r="E20" s="5">
        <v>1</v>
      </c>
      <c r="F20" s="6">
        <v>153</v>
      </c>
      <c r="G20" s="20">
        <v>153</v>
      </c>
      <c r="P20" s="31" t="s">
        <v>25</v>
      </c>
      <c r="Q20" s="3" t="s">
        <v>28</v>
      </c>
      <c r="R20" s="4" t="s">
        <v>14</v>
      </c>
      <c r="S20" s="5">
        <v>1</v>
      </c>
      <c r="T20" s="6">
        <v>153</v>
      </c>
      <c r="U20" s="20">
        <v>153</v>
      </c>
    </row>
    <row r="21" spans="1:21" ht="28.2" customHeight="1" thickBot="1" x14ac:dyDescent="0.35">
      <c r="A21" s="43"/>
      <c r="B21" s="22" t="s">
        <v>26</v>
      </c>
      <c r="C21" s="46" t="s">
        <v>29</v>
      </c>
      <c r="D21" s="24" t="s">
        <v>14</v>
      </c>
      <c r="E21" s="25">
        <v>1</v>
      </c>
      <c r="F21" s="26">
        <v>11</v>
      </c>
      <c r="G21" s="27">
        <v>11</v>
      </c>
      <c r="P21" s="32" t="s">
        <v>26</v>
      </c>
      <c r="Q21" s="23" t="s">
        <v>29</v>
      </c>
      <c r="R21" s="24" t="s">
        <v>14</v>
      </c>
      <c r="S21" s="25">
        <v>1</v>
      </c>
      <c r="T21" s="26">
        <v>11</v>
      </c>
      <c r="U21" s="27">
        <v>11</v>
      </c>
    </row>
  </sheetData>
  <autoFilter ref="A1:O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2018-02-02T17:39:30Z</dcterms:modified>
</cp:coreProperties>
</file>