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55" windowHeight="105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8" i="1"/>
  <c r="D9" i="1"/>
  <c r="D10" i="1"/>
  <c r="D11" i="1"/>
  <c r="D12" i="1"/>
  <c r="D2" i="1"/>
  <c r="D3" i="1"/>
  <c r="D4" i="1"/>
  <c r="D5" i="1"/>
  <c r="D6" i="1"/>
  <c r="D7" i="1"/>
</calcChain>
</file>

<file path=xl/sharedStrings.xml><?xml version="1.0" encoding="utf-8"?>
<sst xmlns="http://schemas.openxmlformats.org/spreadsheetml/2006/main" count="48" uniqueCount="48">
  <si>
    <t>название орг.</t>
  </si>
  <si>
    <t>телефон</t>
  </si>
  <si>
    <t>адрес</t>
  </si>
  <si>
    <t>инн</t>
  </si>
  <si>
    <t>+7 (495) 105-98-49</t>
  </si>
  <si>
    <t>7709955606</t>
  </si>
  <si>
    <t>Медикал Клаб
Медцентр, клиника</t>
  </si>
  <si>
    <t>+7 (499) 175-22-28
+7 (495) 212-93-70
+7 (495) 660-03-03</t>
  </si>
  <si>
    <t>7721583224</t>
  </si>
  <si>
    <t>Медцентр Золотое сечение
Медцентр, клиника</t>
  </si>
  <si>
    <t>+7 (499) 176-82-79</t>
  </si>
  <si>
    <t xml:space="preserve">7714776144 </t>
  </si>
  <si>
    <t>Медицинский центр Московия
Медцентр, клиника</t>
  </si>
  <si>
    <t>8 (499) 179-04-00</t>
  </si>
  <si>
    <t>ул. Текстильщиков 8-я, д.18</t>
  </si>
  <si>
    <t>7723770036</t>
  </si>
  <si>
    <t>Медалюкс
Медцентр, клиника</t>
  </si>
  <si>
    <t>+7 (499) 172-05-05
+7 (499) 172 25 25</t>
  </si>
  <si>
    <t>Студия стоматологии Александра Газарова Медцентр, клиника</t>
  </si>
  <si>
    <t>+7 (495) 150-06-09</t>
  </si>
  <si>
    <t>Центральный федеральный округ, Москва, Известковый пер., 5, стр. 2 gazarov.info</t>
  </si>
  <si>
    <t>Лаборатория улыбок МОНОПОЛИЯ Стоматологическая клиникамедцентр, клиника</t>
  </si>
  <si>
    <t>+7 (495) 120-17-36</t>
  </si>
  <si>
    <t>Николоямская ул., 36, стр. 1 www.monsmile.ru</t>
  </si>
  <si>
    <t>Медицинский центр Медцентр, клиникагинекологическая клиника</t>
  </si>
  <si>
    <t xml:space="preserve">+7 (495) 940-69-86
</t>
  </si>
  <si>
    <t xml:space="preserve"> Центральный федеральный округ, Москва, Малый Дровяной пер., 3, стр. 1 медицинский-центр1.рф</t>
  </si>
  <si>
    <t>Медицинский центр Люкс Медцентр, клиника</t>
  </si>
  <si>
    <t>+7 (495) 642-27-11</t>
  </si>
  <si>
    <t>ул. Александра Солженицына, 2А medsonline.ru</t>
  </si>
  <si>
    <t>Клиника Оне Шаден Медцентр, клиника</t>
  </si>
  <si>
    <t>+7 (495) 669-38-20</t>
  </si>
  <si>
    <t xml:space="preserve">
ул. Александра Солженицына, 11, стр. 3 www.ohneschaden.ru</t>
  </si>
  <si>
    <t>Клиника Красоты Веры Макаровой Медцентр, клиника</t>
  </si>
  <si>
    <t>+7 (985) 400-40-40</t>
  </si>
  <si>
    <t>Большой Дровяной пер., 8, стр. 1 very-makarovoj-salon.obiz.ru</t>
  </si>
  <si>
    <t>Клиника Качество жизни Медцентр, клиникапсихологическая служба</t>
  </si>
  <si>
    <t>Большой Дровяной пер., 14, стр. 3 qualis-vita.ru</t>
  </si>
  <si>
    <t>Реформа Медцентр, клиникапластическая хирургия</t>
  </si>
  <si>
    <t xml:space="preserve">
+7 (495) 266-79-57
+7 (495) 266-79-59
+7 (499) 707-09-51</t>
  </si>
  <si>
    <t>Пестовский пер., 5 www.refforma.ru</t>
  </si>
  <si>
    <t>7707654988</t>
  </si>
  <si>
    <t>ТРАСТМЕД Многопрофильный клинико-диагностический центр</t>
  </si>
  <si>
    <r>
      <t xml:space="preserve">ул. Александра Солженицына, 5, стр. 1 </t>
    </r>
    <r>
      <rPr>
        <sz val="11"/>
        <color rgb="FFFF0000"/>
        <rFont val="Calibri"/>
        <family val="2"/>
        <charset val="204"/>
        <scheme val="minor"/>
      </rPr>
      <t>trust-med.ru</t>
    </r>
  </si>
  <si>
    <r>
      <t xml:space="preserve">ул. Юных Ленинцев, 71, корп. 1, стр. 5
Все филиалы сети
</t>
    </r>
    <r>
      <rPr>
        <sz val="11"/>
        <color rgb="FFFF0000"/>
        <rFont val="Calibri"/>
        <family val="2"/>
        <charset val="204"/>
        <scheme val="minor"/>
      </rPr>
      <t>www.medicalclub.ru</t>
    </r>
  </si>
  <si>
    <r>
      <t xml:space="preserve">ул. Юных Ленинцев, 47, корп. 4
</t>
    </r>
    <r>
      <rPr>
        <sz val="11"/>
        <color rgb="FFFF0000"/>
        <rFont val="Calibri"/>
        <family val="2"/>
        <charset val="204"/>
        <scheme val="minor"/>
      </rPr>
      <t>goldsech.ru</t>
    </r>
  </si>
  <si>
    <t>Сайт</t>
  </si>
  <si>
    <r>
      <t xml:space="preserve">ул. Маршала Чуйкова, 12
</t>
    </r>
    <r>
      <rPr>
        <sz val="11"/>
        <color rgb="FFFF0000"/>
        <rFont val="Calibri"/>
        <family val="2"/>
        <charset val="204"/>
        <scheme val="minor"/>
      </rPr>
      <t>medaluxe.ru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</si>
</sst>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2" sqref="D2"/>
    </sheetView>
  </sheetViews>
  <sheetFormatPr defaultRowHeight="15" x14ac:dyDescent="0.25"/>
  <cols>
    <col min="1" max="5" width="36.28515625" customWidth="1"/>
  </cols>
  <sheetData>
    <row r="1" spans="1:5" s="3" customFormat="1" ht="40.5" customHeight="1" x14ac:dyDescent="0.25">
      <c r="A1" s="2" t="s">
        <v>0</v>
      </c>
      <c r="B1" s="2" t="s">
        <v>1</v>
      </c>
      <c r="C1" s="2" t="s">
        <v>2</v>
      </c>
      <c r="D1" s="2" t="s">
        <v>46</v>
      </c>
      <c r="E1" s="2" t="s">
        <v>3</v>
      </c>
    </row>
    <row r="2" spans="1:5" s="1" customFormat="1" ht="58.5" customHeight="1" x14ac:dyDescent="0.25">
      <c r="A2" s="1" t="s">
        <v>42</v>
      </c>
      <c r="B2" s="1" t="s">
        <v>4</v>
      </c>
      <c r="C2" s="1" t="s">
        <v>43</v>
      </c>
      <c r="D2" s="4" t="str">
        <f>IF(OR(RIGHT(C2,3)={"com","nfo","biz",".рф",".ru"}),TRIM(RIGHT(SUBSTITUTE(SUBSTITUTE(C2,CHAR(10)," ")," ",REPT(" ",255)),255)),"")</f>
        <v>trust-med.ru</v>
      </c>
      <c r="E2" s="1" t="s">
        <v>5</v>
      </c>
    </row>
    <row r="3" spans="1:5" s="1" customFormat="1" ht="58.5" customHeight="1" x14ac:dyDescent="0.25">
      <c r="A3" s="1" t="s">
        <v>6</v>
      </c>
      <c r="B3" s="1" t="s">
        <v>7</v>
      </c>
      <c r="C3" s="1" t="s">
        <v>44</v>
      </c>
      <c r="D3" s="4" t="str">
        <f>IF(OR(RIGHT(C3,3)={"com","nfo","biz",".рф",".ru"}),TRIM(RIGHT(SUBSTITUTE(SUBSTITUTE(C3,CHAR(10)," ")," ",REPT(" ",255)),255)),"")</f>
        <v>www.medicalclub.ru</v>
      </c>
      <c r="E3" s="1" t="s">
        <v>8</v>
      </c>
    </row>
    <row r="4" spans="1:5" s="1" customFormat="1" ht="58.5" customHeight="1" x14ac:dyDescent="0.25">
      <c r="A4" s="1" t="s">
        <v>9</v>
      </c>
      <c r="B4" s="1" t="s">
        <v>10</v>
      </c>
      <c r="C4" s="1" t="s">
        <v>45</v>
      </c>
      <c r="D4" s="4" t="str">
        <f>IF(OR(RIGHT(C4,3)={"com","nfo","biz",".рф",".ru"}),TRIM(RIGHT(SUBSTITUTE(SUBSTITUTE(C4,CHAR(10)," ")," ",REPT(" ",255)),255)),"")</f>
        <v>goldsech.ru</v>
      </c>
      <c r="E4" s="1" t="s">
        <v>11</v>
      </c>
    </row>
    <row r="5" spans="1:5" s="1" customFormat="1" ht="58.5" customHeight="1" x14ac:dyDescent="0.25">
      <c r="A5" s="1" t="s">
        <v>12</v>
      </c>
      <c r="B5" s="1" t="s">
        <v>13</v>
      </c>
      <c r="C5" s="1" t="s">
        <v>14</v>
      </c>
      <c r="D5" s="4" t="str">
        <f>IF(OR(RIGHT(C5,3)={"com","nfo","biz",".рф",".ru"}),TRIM(RIGHT(SUBSTITUTE(SUBSTITUTE(C5,CHAR(10)," ")," ",REPT(" ",255)),255)),"")</f>
        <v/>
      </c>
      <c r="E5" s="1" t="s">
        <v>15</v>
      </c>
    </row>
    <row r="6" spans="1:5" s="1" customFormat="1" ht="58.5" customHeight="1" x14ac:dyDescent="0.25">
      <c r="A6" s="1" t="s">
        <v>16</v>
      </c>
      <c r="B6" s="1" t="s">
        <v>17</v>
      </c>
      <c r="C6" s="1" t="s">
        <v>47</v>
      </c>
      <c r="D6" s="4" t="str">
        <f>IF(OR(RIGHT(C6,3)={"com","nfo","biz",".рф",".ru"}),TRIM(RIGHT(SUBSTITUTE(SUBSTITUTE(C6,CHAR(10)," ")," ",REPT(" ",255)),255)),"")</f>
        <v>medaluxe.ru</v>
      </c>
    </row>
    <row r="7" spans="1:5" s="1" customFormat="1" ht="58.5" customHeight="1" x14ac:dyDescent="0.25">
      <c r="A7" s="1" t="s">
        <v>18</v>
      </c>
      <c r="B7" s="1" t="s">
        <v>19</v>
      </c>
      <c r="C7" s="1" t="s">
        <v>20</v>
      </c>
      <c r="D7" s="4" t="str">
        <f>IF(OR(RIGHT(C7,3)={"com","nfo","biz",".рф",".ru"}),TRIM(RIGHT(SUBSTITUTE(SUBSTITUTE(C7,CHAR(10)," ")," ",REPT(" ",255)),255)),"")</f>
        <v>gazarov.info</v>
      </c>
    </row>
    <row r="8" spans="1:5" s="1" customFormat="1" ht="58.5" customHeight="1" x14ac:dyDescent="0.25">
      <c r="A8" s="1" t="s">
        <v>21</v>
      </c>
      <c r="B8" s="1" t="s">
        <v>22</v>
      </c>
      <c r="C8" s="1" t="s">
        <v>23</v>
      </c>
      <c r="D8" s="4" t="str">
        <f>IF(OR(RIGHT(C8,3)={"com","nfo","biz",".рф",".ru"}),TRIM(RIGHT(SUBSTITUTE(SUBSTITUTE(C8,CHAR(10)," ")," ",REPT(" ",255)),255)),"")</f>
        <v>www.monsmile.ru</v>
      </c>
    </row>
    <row r="9" spans="1:5" s="1" customFormat="1" ht="58.5" customHeight="1" x14ac:dyDescent="0.25">
      <c r="A9" s="1" t="s">
        <v>24</v>
      </c>
      <c r="B9" s="1" t="s">
        <v>25</v>
      </c>
      <c r="C9" s="1" t="s">
        <v>26</v>
      </c>
      <c r="D9" s="4" t="str">
        <f>IF(OR(RIGHT(C9,3)={"com","nfo","biz",".рф",".ru"}),TRIM(RIGHT(SUBSTITUTE(SUBSTITUTE(C9,CHAR(10)," ")," ",REPT(" ",255)),255)),"")</f>
        <v>медицинский-центр1.рф</v>
      </c>
    </row>
    <row r="10" spans="1:5" s="1" customFormat="1" ht="58.5" customHeight="1" x14ac:dyDescent="0.25">
      <c r="A10" s="1" t="s">
        <v>27</v>
      </c>
      <c r="B10" s="1" t="s">
        <v>28</v>
      </c>
      <c r="C10" s="1" t="s">
        <v>29</v>
      </c>
      <c r="D10" s="4" t="str">
        <f>IF(OR(RIGHT(C10,3)={"com","nfo","biz",".рф",".ru"}),TRIM(RIGHT(SUBSTITUTE(SUBSTITUTE(C10,CHAR(10)," ")," ",REPT(" ",255)),255)),"")</f>
        <v>medsonline.ru</v>
      </c>
    </row>
    <row r="11" spans="1:5" s="1" customFormat="1" ht="58.5" customHeight="1" x14ac:dyDescent="0.25">
      <c r="A11" s="1" t="s">
        <v>30</v>
      </c>
      <c r="B11" s="1" t="s">
        <v>31</v>
      </c>
      <c r="C11" s="1" t="s">
        <v>32</v>
      </c>
      <c r="D11" s="4" t="str">
        <f>IF(OR(RIGHT(C11,3)={"com","nfo","biz",".рф",".ru"}),TRIM(RIGHT(SUBSTITUTE(SUBSTITUTE(C11,CHAR(10)," ")," ",REPT(" ",255)),255)),"")</f>
        <v>www.ohneschaden.ru</v>
      </c>
    </row>
    <row r="12" spans="1:5" s="1" customFormat="1" ht="58.5" customHeight="1" x14ac:dyDescent="0.25">
      <c r="A12" s="1" t="s">
        <v>33</v>
      </c>
      <c r="B12" s="1" t="s">
        <v>34</v>
      </c>
      <c r="C12" s="1" t="s">
        <v>35</v>
      </c>
      <c r="D12" s="4" t="str">
        <f>IF(OR(RIGHT(C12,3)={"com","nfo","biz",".рф",".ru"}),TRIM(RIGHT(SUBSTITUTE(SUBSTITUTE(C12,CHAR(10)," ")," ",REPT(" ",255)),255)),"")</f>
        <v>very-makarovoj-salon.obiz.ru</v>
      </c>
    </row>
    <row r="13" spans="1:5" s="1" customFormat="1" ht="58.5" customHeight="1" x14ac:dyDescent="0.25">
      <c r="A13" s="1" t="s">
        <v>36</v>
      </c>
      <c r="C13" s="1" t="s">
        <v>37</v>
      </c>
      <c r="D13" s="4" t="str">
        <f>IF(OR(RIGHT(C13,3)={"com","nfo","biz",".рф",".ru"}),TRIM(RIGHT(SUBSTITUTE(SUBSTITUTE(C13,CHAR(10)," ")," ",REPT(" ",255)),255)),"")</f>
        <v>qualis-vita.ru</v>
      </c>
    </row>
    <row r="14" spans="1:5" s="1" customFormat="1" ht="58.5" customHeight="1" x14ac:dyDescent="0.25">
      <c r="A14" s="1" t="s">
        <v>38</v>
      </c>
      <c r="B14" s="1" t="s">
        <v>39</v>
      </c>
      <c r="C14" s="1" t="s">
        <v>40</v>
      </c>
      <c r="D14" s="4" t="str">
        <f>IF(OR(RIGHT(C14,3)={"com","nfo","biz",".рф",".ru"}),TRIM(RIGHT(SUBSTITUTE(SUBSTITUTE(C14,CHAR(10)," ")," ",REPT(" ",255)),255)),"")</f>
        <v>www.refforma.ru</v>
      </c>
      <c r="E14" s="1" t="s"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Климов</dc:creator>
  <cp:lastModifiedBy>Client</cp:lastModifiedBy>
  <dcterms:created xsi:type="dcterms:W3CDTF">2018-02-01T07:31:38Z</dcterms:created>
  <dcterms:modified xsi:type="dcterms:W3CDTF">2018-02-01T08:55:35Z</dcterms:modified>
</cp:coreProperties>
</file>