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3" i="1"/>
  <c r="E13"/>
  <c r="F13"/>
  <c r="G13" s="1"/>
  <c r="D2"/>
  <c r="E2"/>
  <c r="F2"/>
  <c r="D3"/>
  <c r="E3"/>
  <c r="F3"/>
  <c r="G3" s="1"/>
  <c r="D4"/>
  <c r="E4"/>
  <c r="F4"/>
  <c r="D5"/>
  <c r="E5"/>
  <c r="F5"/>
  <c r="G5" s="1"/>
  <c r="D6"/>
  <c r="E6"/>
  <c r="F6"/>
  <c r="G6"/>
  <c r="D7"/>
  <c r="E7"/>
  <c r="F7"/>
  <c r="D8"/>
  <c r="E8"/>
  <c r="F8"/>
  <c r="D9"/>
  <c r="E9"/>
  <c r="F9"/>
  <c r="D10"/>
  <c r="E10"/>
  <c r="F10"/>
  <c r="D11"/>
  <c r="E11"/>
  <c r="F11"/>
  <c r="D12"/>
  <c r="E12"/>
  <c r="F12"/>
  <c r="D14"/>
  <c r="E14"/>
  <c r="F14"/>
  <c r="D15"/>
  <c r="E15"/>
  <c r="F15"/>
  <c r="D16"/>
  <c r="E16"/>
  <c r="F16"/>
  <c r="D17"/>
  <c r="E17"/>
  <c r="F17"/>
  <c r="G17" s="1"/>
  <c r="G16" l="1"/>
  <c r="G14"/>
  <c r="H13" s="1"/>
  <c r="G4"/>
  <c r="G10"/>
  <c r="G12"/>
  <c r="G9"/>
  <c r="G15"/>
  <c r="H15" s="1"/>
  <c r="G8"/>
  <c r="H8" s="1"/>
  <c r="G11"/>
  <c r="H11" s="1"/>
  <c r="G7"/>
  <c r="H17"/>
  <c r="H9"/>
  <c r="H5"/>
  <c r="H16"/>
  <c r="H14"/>
  <c r="H12"/>
  <c r="H4"/>
  <c r="H10" l="1"/>
  <c r="H7"/>
  <c r="H6" l="1"/>
  <c r="H3" s="1"/>
</calcChain>
</file>

<file path=xl/sharedStrings.xml><?xml version="1.0" encoding="utf-8"?>
<sst xmlns="http://schemas.openxmlformats.org/spreadsheetml/2006/main" count="15" uniqueCount="11">
  <si>
    <t>Пиво Окское Бочковое 0,45 ж/б  1/24</t>
  </si>
  <si>
    <t xml:space="preserve">Пивной напиток Доктор Дизель СЕКСИ ЛАЙМ 0,48 ст/б 1/20 </t>
  </si>
  <si>
    <t>Пив Нап Чешское от Бочкарев Светлое 1,35 Пэт 1/9</t>
  </si>
  <si>
    <t>Пив нап Степан Разин Донской Характер 0,45 ст/б 1/20</t>
  </si>
  <si>
    <t>Пив нап Степан Разин Донской  Характер 1,35 Пэт 1/9</t>
  </si>
  <si>
    <t>1/24 ж/б</t>
  </si>
  <si>
    <t>1/20 ст/б</t>
  </si>
  <si>
    <t>1/9</t>
  </si>
  <si>
    <t xml:space="preserve">считает сумму D E F </t>
  </si>
  <si>
    <t>а нужно чтоб считало количество этих строк</t>
  </si>
  <si>
    <t>например</t>
  </si>
</sst>
</file>

<file path=xl/styles.xml><?xml version="1.0" encoding="utf-8"?>
<styleSheet xmlns="http://schemas.openxmlformats.org/spreadsheetml/2006/main">
  <numFmts count="2">
    <numFmt numFmtId="164" formatCode="0.000;[Red]\-0.000"/>
    <numFmt numFmtId="165" formatCode="#,##0.000;[Red]\-#,##0.000"/>
  </numFmts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 applyBorder="1"/>
    <xf numFmtId="0" fontId="0" fillId="0" borderId="1" xfId="0" applyNumberFormat="1" applyFont="1" applyBorder="1" applyAlignment="1">
      <alignment vertical="top" wrapText="1"/>
    </xf>
    <xf numFmtId="164" fontId="0" fillId="0" borderId="2" xfId="0" applyNumberFormat="1" applyFont="1" applyBorder="1" applyAlignment="1">
      <alignment vertical="top"/>
    </xf>
    <xf numFmtId="0" fontId="0" fillId="0" borderId="2" xfId="0" applyNumberFormat="1" applyFont="1" applyBorder="1" applyAlignment="1">
      <alignment vertical="top" wrapText="1"/>
    </xf>
    <xf numFmtId="165" fontId="0" fillId="0" borderId="2" xfId="0" applyNumberFormat="1" applyFont="1" applyBorder="1" applyAlignment="1">
      <alignment vertical="top"/>
    </xf>
    <xf numFmtId="165" fontId="2" fillId="2" borderId="2" xfId="0" applyNumberFormat="1" applyFont="1" applyFill="1" applyBorder="1" applyAlignment="1">
      <alignment vertical="top"/>
    </xf>
    <xf numFmtId="0" fontId="2" fillId="2" borderId="2" xfId="0" applyNumberFormat="1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vertical="top"/>
    </xf>
    <xf numFmtId="165" fontId="2" fillId="3" borderId="2" xfId="0" applyNumberFormat="1" applyFont="1" applyFill="1" applyBorder="1" applyAlignment="1">
      <alignment vertical="top"/>
    </xf>
    <xf numFmtId="0" fontId="2" fillId="3" borderId="2" xfId="0" applyNumberFormat="1" applyFont="1" applyFill="1" applyBorder="1" applyAlignment="1">
      <alignment vertical="top" wrapText="1"/>
    </xf>
    <xf numFmtId="49" fontId="0" fillId="0" borderId="1" xfId="0" applyNumberFormat="1" applyBorder="1"/>
    <xf numFmtId="0" fontId="1" fillId="0" borderId="1" xfId="0" applyFont="1" applyBorder="1"/>
    <xf numFmtId="0" fontId="0" fillId="4" borderId="2" xfId="0" applyNumberFormat="1" applyFont="1" applyFill="1" applyBorder="1" applyAlignment="1">
      <alignment vertical="top" wrapText="1"/>
    </xf>
    <xf numFmtId="165" fontId="0" fillId="4" borderId="2" xfId="0" applyNumberFormat="1" applyFont="1" applyFill="1" applyBorder="1" applyAlignment="1">
      <alignment vertical="top"/>
    </xf>
    <xf numFmtId="0" fontId="0" fillId="4" borderId="1" xfId="0" applyNumberFormat="1" applyFont="1" applyFill="1" applyBorder="1" applyAlignment="1">
      <alignment vertical="top" wrapText="1"/>
    </xf>
    <xf numFmtId="0" fontId="0" fillId="4" borderId="0" xfId="0" applyFill="1"/>
    <xf numFmtId="164" fontId="0" fillId="4" borderId="2" xfId="0" applyNumberFormat="1" applyFont="1" applyFill="1" applyBorder="1" applyAlignment="1">
      <alignment vertical="top"/>
    </xf>
    <xf numFmtId="0" fontId="0" fillId="5" borderId="0" xfId="0" applyFill="1"/>
    <xf numFmtId="0" fontId="0" fillId="5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4"/>
  <sheetViews>
    <sheetView tabSelected="1" workbookViewId="0">
      <selection activeCell="I24" sqref="I24"/>
    </sheetView>
  </sheetViews>
  <sheetFormatPr defaultRowHeight="13.5" customHeight="1"/>
  <cols>
    <col min="2" max="2" width="55.5703125" customWidth="1"/>
    <col min="8" max="8" width="18.5703125" customWidth="1"/>
    <col min="9" max="9" width="13.7109375" customWidth="1"/>
  </cols>
  <sheetData>
    <row r="1" spans="2:9" ht="13.5" customHeight="1">
      <c r="B1" s="12"/>
      <c r="C1" s="12"/>
      <c r="D1" s="11" t="s">
        <v>7</v>
      </c>
      <c r="E1" s="11" t="s">
        <v>6</v>
      </c>
      <c r="F1" s="11" t="s">
        <v>5</v>
      </c>
    </row>
    <row r="2" spans="2:9" ht="13.5" customHeight="1">
      <c r="B2" s="10">
        <v>0</v>
      </c>
      <c r="C2" s="9">
        <v>20810</v>
      </c>
      <c r="D2" s="2" t="str">
        <f>IF(ISNUMBER(SEARCH(TRIM(LEFTB(D$1,SEARCH("/",D$1)+2)),$B2)),$C2/--MID(D$1&amp;" ",SEARCH("/",D$1&amp;" ")+1,2),"")</f>
        <v/>
      </c>
      <c r="E2" s="2" t="str">
        <f>IF(ISNUMBER(SEARCH(TRIM(LEFTB(E$1,SEARCH("/",E$1)+2)),$B2)),$C2/--MID(E$1&amp;" ",SEARCH("/",E$1&amp;" ")+1,2),"")</f>
        <v/>
      </c>
      <c r="F2" s="2" t="str">
        <f>IF(ISNUMBER(SEARCH(TRIM(LEFTB(F$1,SEARCH("/",F$1)+2)),$B2)),$C2/--MID(F$1&amp;" ",SEARCH("/",F$1&amp;" ")+1,2),"")</f>
        <v/>
      </c>
      <c r="I2" s="18"/>
    </row>
    <row r="3" spans="2:9" ht="13.5" customHeight="1">
      <c r="B3" s="7">
        <v>11</v>
      </c>
      <c r="C3" s="6">
        <v>1296</v>
      </c>
      <c r="D3" s="2" t="str">
        <f>IF(ISNUMBER(SEARCH(TRIM(LEFTB(D$1,SEARCH("/",D$1)+2)),$B3)),$C3/--MID(D$1&amp;" ",SEARCH("/",D$1&amp;" ")+1,2),"")</f>
        <v/>
      </c>
      <c r="E3" s="2" t="str">
        <f>IF(ISNUMBER(SEARCH(TRIM(LEFTB(E$1,SEARCH("/",E$1)+2)),$B3)),$C3/--MID(E$1&amp;" ",SEARCH("/",E$1&amp;" ")+1,2),"")</f>
        <v/>
      </c>
      <c r="F3" s="2" t="str">
        <f>IF(ISNUMBER(SEARCH(TRIM(LEFTB(F$1,SEARCH("/",F$1)+2)),$B3)),$C3/--MID(F$1&amp;" ",SEARCH("/",F$1&amp;" ")+1,2),"")</f>
        <v/>
      </c>
      <c r="G3">
        <f>SUM(D3:F3)</f>
        <v>0</v>
      </c>
      <c r="H3" s="1">
        <f>IF(G3+G4,"",SUM(G3:G$18)-SUM(H4:H$18))</f>
        <v>143.99999999999997</v>
      </c>
      <c r="I3" s="18">
        <v>1</v>
      </c>
    </row>
    <row r="4" spans="2:9" ht="13.5" customHeight="1">
      <c r="B4" s="4">
        <v>22</v>
      </c>
      <c r="C4" s="5">
        <v>1296</v>
      </c>
      <c r="D4" s="2" t="str">
        <f>IF(ISNUMBER(SEARCH(TRIM(LEFTB(D$1,SEARCH("/",D$1)+2)),$B4)),$C4/--MID(D$1&amp;" ",SEARCH("/",D$1&amp;" ")+1,2),"")</f>
        <v/>
      </c>
      <c r="E4" s="2" t="str">
        <f>IF(ISNUMBER(SEARCH(TRIM(LEFTB(E$1,SEARCH("/",E$1)+2)),$B4)),$C4/--MID(E$1&amp;" ",SEARCH("/",E$1&amp;" ")+1,2),"")</f>
        <v/>
      </c>
      <c r="F4" s="2" t="str">
        <f>IF(ISNUMBER(SEARCH(TRIM(LEFTB(F$1,SEARCH("/",F$1)+2)),$B4)),$C4/--MID(F$1&amp;" ",SEARCH("/",F$1&amp;" ")+1,2),"")</f>
        <v/>
      </c>
      <c r="G4">
        <f>SUM(D4:F4)</f>
        <v>0</v>
      </c>
      <c r="H4" s="1" t="str">
        <f>IF(G4+G5,"",SUM(G4:G$18)-SUM(H5:H$18))</f>
        <v/>
      </c>
      <c r="I4" s="18"/>
    </row>
    <row r="5" spans="2:9" ht="13.5" customHeight="1">
      <c r="B5" s="13" t="s">
        <v>2</v>
      </c>
      <c r="C5" s="14">
        <v>1296</v>
      </c>
      <c r="D5" s="15">
        <f>IF(ISNUMBER(SEARCH(TRIM(LEFTB(D$1,SEARCH("/",D$1)+2)),$B5)),$C5/--MID(D$1&amp;" ",SEARCH("/",D$1&amp;" ")+1,2),"")</f>
        <v>144</v>
      </c>
      <c r="E5" s="15" t="str">
        <f>IF(ISNUMBER(SEARCH(TRIM(LEFTB(E$1,SEARCH("/",E$1)+2)),$B5)),$C5/--MID(E$1&amp;" ",SEARCH("/",E$1&amp;" ")+1,2),"")</f>
        <v/>
      </c>
      <c r="F5" s="15" t="str">
        <f>IF(ISNUMBER(SEARCH(TRIM(LEFTB(F$1,SEARCH("/",F$1)+2)),$B5)),$C5/--MID(F$1&amp;" ",SEARCH("/",F$1&amp;" ")+1,2),"")</f>
        <v/>
      </c>
      <c r="G5" s="16">
        <f>SUM(D5:F5)</f>
        <v>144</v>
      </c>
      <c r="H5" s="1" t="str">
        <f>IF(G5+G6,"",SUM(G5:G$18)-SUM(H6:H$18))</f>
        <v/>
      </c>
      <c r="I5" s="18"/>
    </row>
    <row r="6" spans="2:9" ht="13.5" customHeight="1">
      <c r="B6" s="7">
        <v>111</v>
      </c>
      <c r="C6" s="8">
        <v>450</v>
      </c>
      <c r="D6" s="2" t="str">
        <f>IF(ISNUMBER(SEARCH(TRIM(LEFTB(D$1,SEARCH("/",D$1)+2)),$B6)),$C6/--MID(D$1&amp;" ",SEARCH("/",D$1&amp;" ")+1,2),"")</f>
        <v/>
      </c>
      <c r="E6" s="2" t="str">
        <f>IF(ISNUMBER(SEARCH(TRIM(LEFTB(E$1,SEARCH("/",E$1)+2)),$B6)),$C6/--MID(E$1&amp;" ",SEARCH("/",E$1&amp;" ")+1,2),"")</f>
        <v/>
      </c>
      <c r="F6" s="2" t="str">
        <f>IF(ISNUMBER(SEARCH(TRIM(LEFTB(F$1,SEARCH("/",F$1)+2)),$B6)),$C6/--MID(F$1&amp;" ",SEARCH("/",F$1&amp;" ")+1,2),"")</f>
        <v/>
      </c>
      <c r="G6">
        <f>SUM(D6:F6)</f>
        <v>0</v>
      </c>
      <c r="H6" s="1">
        <f>IF(G6+G7,"",SUM(G6:G$18)-SUM(H7:H$18))</f>
        <v>50</v>
      </c>
      <c r="I6" s="18">
        <v>2</v>
      </c>
    </row>
    <row r="7" spans="2:9" ht="13.5" customHeight="1">
      <c r="B7" s="4">
        <v>222</v>
      </c>
      <c r="C7" s="3">
        <v>450</v>
      </c>
      <c r="D7" s="2" t="str">
        <f>IF(ISNUMBER(SEARCH(TRIM(LEFTB(D$1,SEARCH("/",D$1)+2)),$B7)),$C7/--MID(D$1&amp;" ",SEARCH("/",D$1&amp;" ")+1,2),"")</f>
        <v/>
      </c>
      <c r="E7" s="2" t="str">
        <f>IF(ISNUMBER(SEARCH(TRIM(LEFTB(E$1,SEARCH("/",E$1)+2)),$B7)),$C7/--MID(E$1&amp;" ",SEARCH("/",E$1&amp;" ")+1,2),"")</f>
        <v/>
      </c>
      <c r="F7" s="2" t="str">
        <f>IF(ISNUMBER(SEARCH(TRIM(LEFTB(F$1,SEARCH("/",F$1)+2)),$B7)),$C7/--MID(F$1&amp;" ",SEARCH("/",F$1&amp;" ")+1,2),"")</f>
        <v/>
      </c>
      <c r="G7">
        <f>SUM(D7:F7)</f>
        <v>0</v>
      </c>
      <c r="H7" s="1" t="str">
        <f>IF(G7+G8,"",SUM(G7:G$18)-SUM(H8:H$18))</f>
        <v/>
      </c>
      <c r="I7" s="18"/>
    </row>
    <row r="8" spans="2:9" ht="13.5" customHeight="1">
      <c r="B8" s="13" t="s">
        <v>4</v>
      </c>
      <c r="C8" s="17">
        <v>180</v>
      </c>
      <c r="D8" s="15">
        <f>IF(ISNUMBER(SEARCH(TRIM(LEFTB(D$1,SEARCH("/",D$1)+2)),$B8)),$C8/--MID(D$1&amp;" ",SEARCH("/",D$1&amp;" ")+1,2),"")</f>
        <v>20</v>
      </c>
      <c r="E8" s="15" t="str">
        <f>IF(ISNUMBER(SEARCH(TRIM(LEFTB(E$1,SEARCH("/",E$1)+2)),$B8)),$C8/--MID(E$1&amp;" ",SEARCH("/",E$1&amp;" ")+1,2),"")</f>
        <v/>
      </c>
      <c r="F8" s="15" t="str">
        <f>IF(ISNUMBER(SEARCH(TRIM(LEFTB(F$1,SEARCH("/",F$1)+2)),$B8)),$C8/--MID(F$1&amp;" ",SEARCH("/",F$1&amp;" ")+1,2),"")</f>
        <v/>
      </c>
      <c r="G8" s="16">
        <f>SUM(D8:F8)</f>
        <v>20</v>
      </c>
      <c r="H8" s="1" t="str">
        <f>IF(G8+G9,"",SUM(G8:G$18)-SUM(H9:H$18))</f>
        <v/>
      </c>
      <c r="I8" s="18"/>
    </row>
    <row r="9" spans="2:9" ht="13.5" customHeight="1">
      <c r="B9" s="13" t="s">
        <v>2</v>
      </c>
      <c r="C9" s="17">
        <v>270</v>
      </c>
      <c r="D9" s="15">
        <f>IF(ISNUMBER(SEARCH(TRIM(LEFTB(D$1,SEARCH("/",D$1)+2)),$B9)),$C9/--MID(D$1&amp;" ",SEARCH("/",D$1&amp;" ")+1,2),"")</f>
        <v>30</v>
      </c>
      <c r="E9" s="15" t="str">
        <f>IF(ISNUMBER(SEARCH(TRIM(LEFTB(E$1,SEARCH("/",E$1)+2)),$B9)),$C9/--MID(E$1&amp;" ",SEARCH("/",E$1&amp;" ")+1,2),"")</f>
        <v/>
      </c>
      <c r="F9" s="15" t="str">
        <f>IF(ISNUMBER(SEARCH(TRIM(LEFTB(F$1,SEARCH("/",F$1)+2)),$B9)),$C9/--MID(F$1&amp;" ",SEARCH("/",F$1&amp;" ")+1,2),"")</f>
        <v/>
      </c>
      <c r="G9" s="16">
        <f>SUM(D9:F9)</f>
        <v>30</v>
      </c>
      <c r="H9" s="1" t="str">
        <f>IF(G9+G10,"",SUM(G9:G$18)-SUM(H10:H$18))</f>
        <v/>
      </c>
      <c r="I9" s="18"/>
    </row>
    <row r="10" spans="2:9" ht="13.5" customHeight="1">
      <c r="B10" s="7">
        <v>1111</v>
      </c>
      <c r="C10" s="6">
        <v>1652</v>
      </c>
      <c r="D10" s="2" t="str">
        <f>IF(ISNUMBER(SEARCH(TRIM(LEFTB(D$1,SEARCH("/",D$1)+2)),$B10)),$C10/--MID(D$1&amp;" ",SEARCH("/",D$1&amp;" ")+1,2),"")</f>
        <v/>
      </c>
      <c r="E10" s="2" t="str">
        <f>IF(ISNUMBER(SEARCH(TRIM(LEFTB(E$1,SEARCH("/",E$1)+2)),$B10)),$C10/--MID(E$1&amp;" ",SEARCH("/",E$1&amp;" ")+1,2),"")</f>
        <v/>
      </c>
      <c r="F10" s="2" t="str">
        <f>IF(ISNUMBER(SEARCH(TRIM(LEFTB(F$1,SEARCH("/",F$1)+2)),$B10)),$C10/--MID(F$1&amp;" ",SEARCH("/",F$1&amp;" ")+1,2),"")</f>
        <v/>
      </c>
      <c r="G10">
        <f>SUM(D10:F10)</f>
        <v>0</v>
      </c>
      <c r="H10" s="1">
        <f>IF(G10+G11,"",SUM(G10:G$18)-SUM(H11:H$18))</f>
        <v>174.11111111111111</v>
      </c>
      <c r="I10" s="18">
        <v>6</v>
      </c>
    </row>
    <row r="11" spans="2:9" ht="13.5" customHeight="1">
      <c r="B11" s="4">
        <v>2222</v>
      </c>
      <c r="C11" s="3">
        <v>1</v>
      </c>
      <c r="D11" s="2" t="str">
        <f>IF(ISNUMBER(SEARCH(TRIM(LEFTB(D$1,SEARCH("/",D$1)+2)),$B11)),$C11/--MID(D$1&amp;" ",SEARCH("/",D$1&amp;" ")+1,2),"")</f>
        <v/>
      </c>
      <c r="E11" s="2" t="str">
        <f>IF(ISNUMBER(SEARCH(TRIM(LEFTB(E$1,SEARCH("/",E$1)+2)),$B11)),$C11/--MID(E$1&amp;" ",SEARCH("/",E$1&amp;" ")+1,2),"")</f>
        <v/>
      </c>
      <c r="F11" s="2" t="str">
        <f>IF(ISNUMBER(SEARCH(TRIM(LEFTB(F$1,SEARCH("/",F$1)+2)),$B11)),$C11/--MID(F$1&amp;" ",SEARCH("/",F$1&amp;" ")+1,2),"")</f>
        <v/>
      </c>
      <c r="G11">
        <f>SUM(D11:F11)</f>
        <v>0</v>
      </c>
      <c r="H11" s="1" t="str">
        <f>IF(G11+G12,"",SUM(G11:G$18)-SUM(H12:H$18))</f>
        <v/>
      </c>
      <c r="I11" s="18"/>
    </row>
    <row r="12" spans="2:9" ht="13.5" customHeight="1">
      <c r="B12" s="13" t="s">
        <v>2</v>
      </c>
      <c r="C12" s="17">
        <v>1</v>
      </c>
      <c r="D12" s="15">
        <f>IF(ISNUMBER(SEARCH(TRIM(LEFTB(D$1,SEARCH("/",D$1)+2)),$B12)),$C12/--MID(D$1&amp;" ",SEARCH("/",D$1&amp;" ")+1,2),"")</f>
        <v>0.1111111111111111</v>
      </c>
      <c r="E12" s="15" t="str">
        <f>IF(ISNUMBER(SEARCH(TRIM(LEFTB(E$1,SEARCH("/",E$1)+2)),$B12)),$C12/--MID(E$1&amp;" ",SEARCH("/",E$1&amp;" ")+1,2),"")</f>
        <v/>
      </c>
      <c r="F12" s="15" t="str">
        <f>IF(ISNUMBER(SEARCH(TRIM(LEFTB(F$1,SEARCH("/",F$1)+2)),$B12)),$C12/--MID(F$1&amp;" ",SEARCH("/",F$1&amp;" ")+1,2),"")</f>
        <v/>
      </c>
      <c r="G12" s="16">
        <f>SUM(D12:F12)</f>
        <v>0.1111111111111111</v>
      </c>
      <c r="H12" s="1" t="str">
        <f>IF(G12+G13,"",SUM(G12:G$18)-SUM(H13:H$18))</f>
        <v/>
      </c>
      <c r="I12" s="18"/>
    </row>
    <row r="13" spans="2:9" ht="13.5" customHeight="1">
      <c r="B13" s="13" t="s">
        <v>0</v>
      </c>
      <c r="C13" s="14">
        <v>48</v>
      </c>
      <c r="D13" s="15" t="str">
        <f>IF(ISNUMBER(SEARCH(TRIM(LEFTB(D$1,SEARCH("/",D$1)+2)),$B13)),$C13/--MID(D$1&amp;" ",SEARCH("/",D$1&amp;" ")+1,2),"")</f>
        <v/>
      </c>
      <c r="E13" s="15" t="str">
        <f>IF(ISNUMBER(SEARCH(TRIM(LEFTB(E$1,SEARCH("/",E$1)+2)),$B13)),$C13/--MID(E$1&amp;" ",SEARCH("/",E$1&amp;" ")+1,2),"")</f>
        <v/>
      </c>
      <c r="F13" s="15">
        <f>IF(ISNUMBER(SEARCH(TRIM(LEFTB(F$1,SEARCH("/",F$1)+2)),$B13)),$C13/--MID(F$1&amp;" ",SEARCH("/",F$1&amp;" ")+1,2),"")</f>
        <v>2</v>
      </c>
      <c r="G13" s="16">
        <f>SUM(D13:F13)</f>
        <v>2</v>
      </c>
      <c r="H13" s="1" t="str">
        <f>IF(G13+G14,"",SUM(G13:G$18)-SUM(H14:H$18))</f>
        <v/>
      </c>
      <c r="I13" s="18"/>
    </row>
    <row r="14" spans="2:9" ht="13.5" customHeight="1">
      <c r="B14" s="13" t="s">
        <v>4</v>
      </c>
      <c r="C14" s="17">
        <v>270</v>
      </c>
      <c r="D14" s="15">
        <f>IF(ISNUMBER(SEARCH(TRIM(LEFTB(D$1,SEARCH("/",D$1)+2)),$B14)),$C14/--MID(D$1&amp;" ",SEARCH("/",D$1&amp;" ")+1,2),"")</f>
        <v>30</v>
      </c>
      <c r="E14" s="15" t="str">
        <f>IF(ISNUMBER(SEARCH(TRIM(LEFTB(E$1,SEARCH("/",E$1)+2)),$B14)),$C14/--MID(E$1&amp;" ",SEARCH("/",E$1&amp;" ")+1,2),"")</f>
        <v/>
      </c>
      <c r="F14" s="15" t="str">
        <f>IF(ISNUMBER(SEARCH(TRIM(LEFTB(F$1,SEARCH("/",F$1)+2)),$B14)),$C14/--MID(F$1&amp;" ",SEARCH("/",F$1&amp;" ")+1,2),"")</f>
        <v/>
      </c>
      <c r="G14" s="16">
        <f>SUM(D14:F14)</f>
        <v>30</v>
      </c>
      <c r="H14" s="1" t="str">
        <f>IF(G14+G15,"",SUM(G14:G$18)-SUM(H15:H$18))</f>
        <v/>
      </c>
      <c r="I14" s="18"/>
    </row>
    <row r="15" spans="2:9" ht="13.5" customHeight="1">
      <c r="B15" s="13" t="s">
        <v>3</v>
      </c>
      <c r="C15" s="17">
        <v>60</v>
      </c>
      <c r="D15" s="15" t="str">
        <f>IF(ISNUMBER(SEARCH(TRIM(LEFTB(D$1,SEARCH("/",D$1)+2)),$B15)),$C15/--MID(D$1&amp;" ",SEARCH("/",D$1&amp;" ")+1,2),"")</f>
        <v/>
      </c>
      <c r="E15" s="15">
        <f>IF(ISNUMBER(SEARCH(TRIM(LEFTB(E$1,SEARCH("/",E$1)+2)),$B15)),$C15/--MID(E$1&amp;" ",SEARCH("/",E$1&amp;" ")+1,2),"")</f>
        <v>3</v>
      </c>
      <c r="F15" s="15" t="str">
        <f>IF(ISNUMBER(SEARCH(TRIM(LEFTB(F$1,SEARCH("/",F$1)+2)),$B15)),$C15/--MID(F$1&amp;" ",SEARCH("/",F$1&amp;" ")+1,2),"")</f>
        <v/>
      </c>
      <c r="G15" s="16">
        <f>SUM(D15:F15)</f>
        <v>3</v>
      </c>
      <c r="H15" s="1" t="str">
        <f>IF(G15+G16,"",SUM(G15:G$18)-SUM(H16:H$18))</f>
        <v/>
      </c>
      <c r="I15" s="18"/>
    </row>
    <row r="16" spans="2:9" ht="13.5" customHeight="1">
      <c r="B16" s="13" t="s">
        <v>2</v>
      </c>
      <c r="C16" s="14">
        <v>1233</v>
      </c>
      <c r="D16" s="15">
        <f>IF(ISNUMBER(SEARCH(TRIM(LEFTB(D$1,SEARCH("/",D$1)+2)),$B16)),$C16/--MID(D$1&amp;" ",SEARCH("/",D$1&amp;" ")+1,2),"")</f>
        <v>137</v>
      </c>
      <c r="E16" s="15" t="str">
        <f>IF(ISNUMBER(SEARCH(TRIM(LEFTB(E$1,SEARCH("/",E$1)+2)),$B16)),$C16/--MID(E$1&amp;" ",SEARCH("/",E$1&amp;" ")+1,2),"")</f>
        <v/>
      </c>
      <c r="F16" s="15" t="str">
        <f>IF(ISNUMBER(SEARCH(TRIM(LEFTB(F$1,SEARCH("/",F$1)+2)),$B16)),$C16/--MID(F$1&amp;" ",SEARCH("/",F$1&amp;" ")+1,2),"")</f>
        <v/>
      </c>
      <c r="G16" s="16">
        <f>SUM(D16:F16)</f>
        <v>137</v>
      </c>
      <c r="H16" s="1" t="str">
        <f>IF(G16+G17,"",SUM(G16:G$18)-SUM(H17:H$18))</f>
        <v/>
      </c>
      <c r="I16" s="18"/>
    </row>
    <row r="17" spans="2:9" ht="13.5" customHeight="1">
      <c r="B17" s="13" t="s">
        <v>1</v>
      </c>
      <c r="C17" s="17">
        <v>40</v>
      </c>
      <c r="D17" s="15" t="str">
        <f>IF(ISNUMBER(SEARCH(TRIM(LEFTB(D$1,SEARCH("/",D$1)+2)),$B17)),$C17/--MID(D$1&amp;" ",SEARCH("/",D$1&amp;" ")+1,2),"")</f>
        <v/>
      </c>
      <c r="E17" s="15">
        <f>IF(ISNUMBER(SEARCH(TRIM(LEFTB(E$1,SEARCH("/",E$1)+2)),$B17)),$C17/--MID(E$1&amp;" ",SEARCH("/",E$1&amp;" ")+1,2),"")</f>
        <v>2</v>
      </c>
      <c r="F17" s="15" t="str">
        <f>IF(ISNUMBER(SEARCH(TRIM(LEFTB(F$1,SEARCH("/",F$1)+2)),$B17)),$C17/--MID(F$1&amp;" ",SEARCH("/",F$1&amp;" ")+1,2),"")</f>
        <v/>
      </c>
      <c r="G17" s="16">
        <f>SUM(D17:F17)</f>
        <v>2</v>
      </c>
      <c r="H17" s="1" t="str">
        <f>IF(G17+G18,"",SUM(G17:G$18)-SUM(H18:H$18))</f>
        <v/>
      </c>
      <c r="I17" s="18"/>
    </row>
    <row r="18" spans="2:9" ht="13.5" customHeight="1">
      <c r="C18" s="3"/>
      <c r="D18" s="2"/>
      <c r="E18" s="2"/>
      <c r="F18" s="2"/>
      <c r="H18" s="1"/>
      <c r="I18" s="18"/>
    </row>
    <row r="19" spans="2:9" ht="13.5" customHeight="1">
      <c r="I19" s="18"/>
    </row>
    <row r="20" spans="2:9" ht="13.5" customHeight="1">
      <c r="H20" t="s">
        <v>8</v>
      </c>
      <c r="I20" s="18"/>
    </row>
    <row r="21" spans="2:9" ht="13.5" customHeight="1">
      <c r="I21" s="18"/>
    </row>
    <row r="22" spans="2:9" ht="13.5" customHeight="1">
      <c r="I22" s="19"/>
    </row>
    <row r="23" spans="2:9" ht="66" customHeight="1">
      <c r="I23" s="19" t="s">
        <v>9</v>
      </c>
    </row>
    <row r="24" spans="2:9" ht="13.5" customHeight="1">
      <c r="I24" s="19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user37</cp:lastModifiedBy>
  <dcterms:created xsi:type="dcterms:W3CDTF">2018-02-02T12:50:25Z</dcterms:created>
  <dcterms:modified xsi:type="dcterms:W3CDTF">2018-02-02T12:54:57Z</dcterms:modified>
</cp:coreProperties>
</file>