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0" yWindow="0" windowWidth="20490" windowHeight="7830" tabRatio="443" activeTab="1"/>
  </bookViews>
  <sheets>
    <sheet name="УЧЕТ" sheetId="1" r:id="rId1"/>
    <sheet name="СВОД" sheetId="4" r:id="rId2"/>
  </sheets>
  <definedNames>
    <definedName name="_xlnm._FilterDatabase" localSheetId="0" hidden="1">УЧЕТ!$A$1:$E$25</definedName>
  </definedNames>
  <calcPr calcId="145621"/>
  <pivotCaches>
    <pivotCache cacheId="9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2" i="1"/>
</calcChain>
</file>

<file path=xl/sharedStrings.xml><?xml version="1.0" encoding="utf-8"?>
<sst xmlns="http://schemas.openxmlformats.org/spreadsheetml/2006/main" count="84" uniqueCount="36">
  <si>
    <t>Абдуллоев Ф</t>
  </si>
  <si>
    <t>Названия строк</t>
  </si>
  <si>
    <t>Общий итог</t>
  </si>
  <si>
    <t>Месяцы</t>
  </si>
  <si>
    <t xml:space="preserve">  </t>
  </si>
  <si>
    <t>ФИО</t>
  </si>
  <si>
    <t>услуги</t>
  </si>
  <si>
    <t>дата</t>
  </si>
  <si>
    <t>сумма</t>
  </si>
  <si>
    <t>Сумма по полю сумма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</si>
  <si>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</si>
  <si>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</si>
  <si>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</si>
  <si>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</si>
  <si>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</si>
  <si>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</si>
  <si>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</si>
  <si>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</si>
  <si>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</si>
  <si>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янв</t>
  </si>
  <si>
    <r>
      <t xml:space="preserve">как отображение дат по столбцам </t>
    </r>
    <r>
      <rPr>
        <sz val="22"/>
        <color theme="4" tint="-0.249977111117893"/>
        <rFont val="Calibri"/>
        <family val="2"/>
        <charset val="204"/>
        <scheme val="minor"/>
      </rPr>
      <t>СВЕРХУ</t>
    </r>
    <r>
      <rPr>
        <sz val="22"/>
        <color theme="1"/>
        <rFont val="Calibri"/>
        <family val="2"/>
        <charset val="204"/>
        <scheme val="minor"/>
      </rPr>
      <t xml:space="preserve"> сделать как </t>
    </r>
    <r>
      <rPr>
        <sz val="22"/>
        <color rgb="FF00B050"/>
        <rFont val="Calibri"/>
        <family val="2"/>
        <charset val="204"/>
        <scheme val="minor"/>
      </rPr>
      <t>СНИЗУ</t>
    </r>
  </si>
  <si>
    <t>Дата00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</si>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</sst>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"/>
    <numFmt numFmtId="165" formatCode="dd/mm/yy"/>
  </numFmts>
  <fonts count="5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22"/>
      <color theme="4" tint="-0.249977111117893"/>
      <name val="Calibri"/>
      <family val="2"/>
      <charset val="204"/>
      <scheme val="minor"/>
    </font>
    <font>
      <sz val="22"/>
      <color rgb="FF00B05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4" fontId="0" fillId="0" borderId="0" xfId="0" applyNumberFormat="1"/>
    <xf numFmtId="0" fontId="1" fillId="4" borderId="0" xfId="0" applyFont="1" applyFill="1"/>
    <xf numFmtId="49" fontId="1" fillId="4" borderId="0" xfId="0" applyNumberFormat="1" applyFont="1" applyFill="1" applyAlignment="1">
      <alignment horizontal="center" vertical="center"/>
    </xf>
    <xf numFmtId="165" fontId="0" fillId="0" borderId="0" xfId="0" applyNumberFormat="1"/>
    <xf numFmtId="0" fontId="2" fillId="3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Баянов Алексей Энгельсович" refreshedDate="43142.859784953704" createdVersion="6" refreshedVersion="4" minRefreshableVersion="3" recordCount="35">
  <cacheSource type="worksheet">
    <worksheetSource ref="A1:E36" sheet="УЧЕТ"/>
  </cacheSource>
  <cacheFields count="8">
    <cacheField name="ФИО" numFmtId="0">
      <sharedItems count="1">
        <s v="Абдуллоев Ф"/>
      </sharedItems>
    </cacheField>
    <cacheField name="услуги" numFmtId="0">
      <sharedItems containsNonDate="0" containsString="0" containsBlank="1"/>
    </cacheField>
    <cacheField name="дата" numFmtId="165">
      <sharedItems containsSemiMixedTypes="0" containsNonDate="0" containsDate="1" containsString="0" minDate="2018-01-01T00:00:00" maxDate="2018-02-13T00:00:00" count="35">
        <d v="2018-01-01T00:00:00"/>
        <d v="2018-01-02T00:00:00"/>
        <d v="2018-01-03T00:00:00"/>
        <d v="2018-01-04T00:00:00"/>
        <d v="2018-01-05T00:00:00"/>
        <d v="2018-01-06T00:00:00"/>
        <d v="2018-01-07T00:00:00"/>
        <d v="2018-01-08T00:00:00"/>
        <d v="2018-01-09T00:00:00"/>
        <d v="2018-01-10T00:00:00"/>
        <d v="2018-01-11T00:00:00"/>
        <d v="2018-01-12T00:00:00"/>
        <d v="2018-01-13T00:00:00"/>
        <d v="2018-01-14T00:00:00"/>
        <d v="2018-01-15T00:00:00"/>
        <d v="2018-01-16T00:00:00"/>
        <d v="2018-01-17T00:00:00"/>
        <d v="2018-01-18T00:00:00"/>
        <d v="2018-01-19T00:00:00"/>
        <d v="2018-01-20T00:00:00"/>
        <d v="2018-01-21T00:00:00"/>
        <d v="2018-01-22T00:00:00"/>
        <d v="2018-01-23T00:00:00"/>
        <d v="2018-02-01T00:00:00"/>
        <d v="2018-02-02T00:00:00"/>
        <d v="2018-02-03T00:00:00"/>
        <d v="2018-02-04T00:00:00"/>
        <d v="2018-02-05T00:00:00"/>
        <d v="2018-02-06T00:00:00"/>
        <d v="2018-02-07T00:00:00"/>
        <d v="2018-02-08T00:00:00"/>
        <d v="2018-02-09T00:00:00"/>
        <d v="2018-02-10T00:00:00"/>
        <d v="2018-02-11T00:00:00"/>
        <d v="2018-02-12T00:00:00"/>
      </sharedItems>
      <fieldGroup par="7" base="2">
        <rangePr groupBy="days" startDate="2018-01-01T00:00:00" endDate="2018-02-13T00:00:00"/>
        <groupItems count="368">
          <s v="&lt;01.01.2018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13.02.2018"/>
        </groupItems>
      </fieldGroup>
    </cacheField>
    <cacheField name="Дата00" numFmtId="165">
      <sharedItems count="23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</sharedItems>
    </cacheField>
    <cacheField name="сумма" numFmtId="0">
      <sharedItems containsSemiMixedTypes="0" containsString="0" containsNumber="1" containsInteger="1" minValue="100" maxValue="210"/>
    </cacheField>
    <cacheField name="Месяцы" numFmtId="0" databaseField="0">
      <fieldGroup base="2">
        <rangePr groupBy="months" startDate="2018-01-01T00:00:00" endDate="2018-02-13T00:00:00"/>
        <groupItems count="14">
          <s v="&lt;01.01.2018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3.02.2018"/>
        </groupItems>
      </fieldGroup>
    </cacheField>
    <cacheField name="Кварталы" numFmtId="0" databaseField="0">
      <fieldGroup base="2">
        <rangePr groupBy="quarters" startDate="2018-01-01T00:00:00" endDate="2018-02-13T00:00:00"/>
        <groupItems count="6">
          <s v="&lt;01.01.2018"/>
          <s v="Кв-л1"/>
          <s v="Кв-л2"/>
          <s v="Кв-л3"/>
          <s v="Кв-л4"/>
          <s v="&gt;13.02.2018"/>
        </groupItems>
      </fieldGroup>
    </cacheField>
    <cacheField name="Годы" numFmtId="0" databaseField="0">
      <fieldGroup base="2">
        <rangePr groupBy="years" startDate="2018-01-01T00:00:00" endDate="2018-02-13T00:00:00"/>
        <groupItems count="3">
          <s v="&lt;01.01.2018"/>
          <s v="2018"/>
          <s v="&gt;13.02.2018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m/>
    <x v="0"/>
    <x v="0"/>
    <n v="150"/>
  </r>
  <r>
    <x v="0"/>
    <m/>
    <x v="1"/>
    <x v="1"/>
    <n v="120"/>
  </r>
  <r>
    <x v="0"/>
    <m/>
    <x v="2"/>
    <x v="2"/>
    <n v="140"/>
  </r>
  <r>
    <x v="0"/>
    <m/>
    <x v="3"/>
    <x v="3"/>
    <n v="210"/>
  </r>
  <r>
    <x v="0"/>
    <m/>
    <x v="4"/>
    <x v="4"/>
    <n v="200"/>
  </r>
  <r>
    <x v="0"/>
    <m/>
    <x v="5"/>
    <x v="5"/>
    <n v="180"/>
  </r>
  <r>
    <x v="0"/>
    <m/>
    <x v="6"/>
    <x v="6"/>
    <n v="170"/>
  </r>
  <r>
    <x v="0"/>
    <m/>
    <x v="7"/>
    <x v="7"/>
    <n v="120"/>
  </r>
  <r>
    <x v="0"/>
    <m/>
    <x v="8"/>
    <x v="8"/>
    <n v="110"/>
  </r>
  <r>
    <x v="0"/>
    <m/>
    <x v="9"/>
    <x v="9"/>
    <n v="110"/>
  </r>
  <r>
    <x v="0"/>
    <m/>
    <x v="10"/>
    <x v="10"/>
    <n v="150"/>
  </r>
  <r>
    <x v="0"/>
    <m/>
    <x v="11"/>
    <x v="11"/>
    <n v="190"/>
  </r>
  <r>
    <x v="0"/>
    <m/>
    <x v="12"/>
    <x v="12"/>
    <n v="100"/>
  </r>
  <r>
    <x v="0"/>
    <m/>
    <x v="13"/>
    <x v="13"/>
    <n v="120"/>
  </r>
  <r>
    <x v="0"/>
    <m/>
    <x v="14"/>
    <x v="14"/>
    <n v="140"/>
  </r>
  <r>
    <x v="0"/>
    <m/>
    <x v="15"/>
    <x v="15"/>
    <n v="150"/>
  </r>
  <r>
    <x v="0"/>
    <m/>
    <x v="16"/>
    <x v="16"/>
    <n v="160"/>
  </r>
  <r>
    <x v="0"/>
    <m/>
    <x v="17"/>
    <x v="17"/>
    <n v="170"/>
  </r>
  <r>
    <x v="0"/>
    <m/>
    <x v="18"/>
    <x v="18"/>
    <n v="150"/>
  </r>
  <r>
    <x v="0"/>
    <m/>
    <x v="19"/>
    <x v="19"/>
    <n v="150"/>
  </r>
  <r>
    <x v="0"/>
    <m/>
    <x v="20"/>
    <x v="20"/>
    <n v="140"/>
  </r>
  <r>
    <x v="0"/>
    <m/>
    <x v="21"/>
    <x v="21"/>
    <n v="130"/>
  </r>
  <r>
    <x v="0"/>
    <m/>
    <x v="22"/>
    <x v="22"/>
    <n v="120"/>
  </r>
  <r>
    <x v="0"/>
    <m/>
    <x v="23"/>
    <x v="0"/>
    <n v="180"/>
  </r>
  <r>
    <x v="0"/>
    <m/>
    <x v="24"/>
    <x v="1"/>
    <n v="180"/>
  </r>
  <r>
    <x v="0"/>
    <m/>
    <x v="25"/>
    <x v="2"/>
    <n v="180"/>
  </r>
  <r>
    <x v="0"/>
    <m/>
    <x v="26"/>
    <x v="3"/>
    <n v="180"/>
  </r>
  <r>
    <x v="0"/>
    <m/>
    <x v="27"/>
    <x v="4"/>
    <n v="180"/>
  </r>
  <r>
    <x v="0"/>
    <m/>
    <x v="28"/>
    <x v="5"/>
    <n v="180"/>
  </r>
  <r>
    <x v="0"/>
    <m/>
    <x v="29"/>
    <x v="6"/>
    <n v="180"/>
  </r>
  <r>
    <x v="0"/>
    <m/>
    <x v="30"/>
    <x v="7"/>
    <n v="180"/>
  </r>
  <r>
    <x v="0"/>
    <m/>
    <x v="31"/>
    <x v="8"/>
    <n v="180"/>
  </r>
  <r>
    <x v="0"/>
    <m/>
    <x v="32"/>
    <x v="9"/>
    <n v="180"/>
  </r>
  <r>
    <x v="0"/>
    <m/>
    <x v="33"/>
    <x v="10"/>
    <n v="180"/>
  </r>
  <r>
    <x v="0"/>
    <m/>
    <x v="34"/>
    <x v="11"/>
    <n v="18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9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6" indent="0" outline="1" outlineData="1" multipleFieldFilters="0" colHeaderCaption="  ">
  <location ref="A3:Y6" firstHeaderRow="1" firstDataRow="2" firstDataCol="1" rowPageCount="1" colPageCount="1"/>
  <pivotFields count="8">
    <pivotField axis="axisRow" showAll="0" defaultSubtotal="0">
      <items count="1">
        <item sd="0" x="0"/>
      </items>
    </pivotField>
    <pivotField showAll="0" defaultSubtotal="0"/>
    <pivotField numFmtId="164" multipleItemSelectionAllowed="1" showAll="0" defaultSubtotal="0">
      <items count="368"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sd="0" x="15"/>
        <item sd="0" x="16"/>
        <item sd="0" x="17"/>
        <item sd="0" x="18"/>
        <item sd="0" x="19"/>
        <item sd="0" x="20"/>
        <item sd="0" x="21"/>
        <item sd="0" x="22"/>
        <item sd="0" x="23"/>
        <item sd="0" x="24"/>
        <item sd="0" x="25"/>
        <item sd="0" x="26"/>
        <item sd="0" x="27"/>
        <item sd="0" x="28"/>
        <item sd="0" x="29"/>
        <item sd="0" x="30"/>
        <item sd="0" x="31"/>
        <item sd="0" x="32"/>
        <item sd="0" x="33"/>
        <item sd="0" x="34"/>
        <item sd="0" x="35"/>
        <item sd="0" x="36"/>
        <item sd="0" x="37"/>
        <item sd="0" x="38"/>
        <item sd="0" x="39"/>
        <item sd="0" x="40"/>
        <item sd="0" x="41"/>
        <item sd="0" x="42"/>
        <item sd="0" x="43"/>
        <item sd="0" x="44"/>
        <item sd="0" x="45"/>
        <item sd="0" x="46"/>
        <item sd="0" x="47"/>
        <item sd="0" x="48"/>
        <item sd="0" x="49"/>
        <item sd="0" x="50"/>
        <item sd="0" x="51"/>
        <item sd="0" x="52"/>
        <item sd="0" x="53"/>
        <item sd="0" x="54"/>
        <item sd="0" x="55"/>
        <item sd="0" x="56"/>
        <item sd="0" x="57"/>
        <item sd="0" x="58"/>
        <item sd="0" x="59"/>
        <item sd="0" x="60"/>
        <item sd="0" x="61"/>
        <item sd="0" x="62"/>
        <item sd="0" x="63"/>
        <item sd="0" x="64"/>
        <item sd="0" x="65"/>
        <item sd="0" x="66"/>
        <item sd="0" x="67"/>
        <item sd="0" x="68"/>
        <item sd="0" x="69"/>
        <item sd="0" x="70"/>
        <item sd="0" x="71"/>
        <item sd="0" x="72"/>
        <item sd="0" x="73"/>
        <item sd="0" x="74"/>
        <item sd="0" x="75"/>
        <item sd="0" x="76"/>
        <item sd="0" x="77"/>
        <item sd="0" x="78"/>
        <item sd="0" x="79"/>
        <item sd="0" x="80"/>
        <item sd="0" x="81"/>
        <item sd="0" x="82"/>
        <item sd="0" x="83"/>
        <item sd="0" x="84"/>
        <item sd="0" x="85"/>
        <item sd="0" x="86"/>
        <item sd="0" x="87"/>
        <item sd="0" x="88"/>
        <item sd="0" x="89"/>
        <item sd="0" x="90"/>
        <item sd="0" x="91"/>
        <item sd="0" x="92"/>
        <item sd="0" x="93"/>
        <item sd="0" x="94"/>
        <item sd="0" x="95"/>
        <item sd="0" x="96"/>
        <item sd="0" x="97"/>
        <item sd="0" x="98"/>
        <item sd="0" x="99"/>
        <item sd="0" x="100"/>
        <item sd="0" x="101"/>
        <item sd="0" x="102"/>
        <item sd="0" x="103"/>
        <item sd="0" x="104"/>
        <item sd="0" x="105"/>
        <item sd="0" x="106"/>
        <item sd="0" x="107"/>
        <item sd="0" x="108"/>
        <item sd="0" x="109"/>
        <item sd="0" x="110"/>
        <item sd="0" x="111"/>
        <item sd="0" x="112"/>
        <item sd="0" x="113"/>
        <item sd="0" x="114"/>
        <item sd="0" x="115"/>
        <item sd="0" x="116"/>
        <item sd="0" x="117"/>
        <item sd="0" x="118"/>
        <item sd="0" x="119"/>
        <item sd="0" x="120"/>
        <item sd="0" x="121"/>
        <item sd="0" x="122"/>
        <item sd="0" x="123"/>
        <item sd="0" x="124"/>
        <item sd="0" x="125"/>
        <item sd="0" x="126"/>
        <item sd="0" x="127"/>
        <item sd="0" x="128"/>
        <item sd="0" x="129"/>
        <item sd="0" x="130"/>
        <item sd="0" x="131"/>
        <item sd="0" x="132"/>
        <item sd="0" x="133"/>
        <item sd="0" x="134"/>
        <item sd="0" x="135"/>
        <item sd="0" x="136"/>
        <item sd="0" x="137"/>
        <item sd="0" x="138"/>
        <item sd="0" x="139"/>
        <item sd="0" x="140"/>
        <item sd="0" x="141"/>
        <item sd="0" x="142"/>
        <item sd="0" x="143"/>
        <item sd="0" x="144"/>
        <item sd="0" x="145"/>
        <item sd="0" x="146"/>
        <item sd="0" x="147"/>
        <item sd="0" x="148"/>
        <item sd="0" x="149"/>
        <item sd="0" x="150"/>
        <item sd="0" x="151"/>
        <item sd="0" x="152"/>
        <item sd="0" x="153"/>
        <item sd="0" x="154"/>
        <item sd="0" x="155"/>
        <item sd="0" x="156"/>
        <item sd="0" x="157"/>
        <item sd="0" x="158"/>
        <item sd="0" x="159"/>
        <item sd="0" x="160"/>
        <item sd="0" x="161"/>
        <item sd="0" x="162"/>
        <item sd="0" x="163"/>
        <item sd="0" x="164"/>
        <item sd="0" x="165"/>
        <item sd="0" x="166"/>
        <item sd="0" x="167"/>
        <item sd="0" x="168"/>
        <item sd="0" x="169"/>
        <item sd="0" x="170"/>
        <item sd="0" x="171"/>
        <item sd="0" x="172"/>
        <item sd="0" x="173"/>
        <item sd="0" x="174"/>
        <item sd="0" x="175"/>
        <item sd="0" x="176"/>
        <item sd="0" x="177"/>
        <item sd="0" x="178"/>
        <item sd="0" x="179"/>
        <item sd="0" x="180"/>
        <item sd="0" x="181"/>
        <item sd="0" x="182"/>
        <item sd="0" x="183"/>
        <item sd="0" x="184"/>
        <item sd="0" x="185"/>
        <item sd="0" x="186"/>
        <item sd="0" x="187"/>
        <item sd="0" x="188"/>
        <item sd="0" x="189"/>
        <item sd="0" x="190"/>
        <item sd="0" x="191"/>
        <item sd="0" x="192"/>
        <item sd="0" x="193"/>
        <item sd="0" x="194"/>
        <item sd="0" x="195"/>
        <item sd="0" x="196"/>
        <item sd="0" x="197"/>
        <item sd="0" x="198"/>
        <item sd="0" x="199"/>
        <item sd="0" x="200"/>
        <item sd="0" x="201"/>
        <item sd="0" x="202"/>
        <item sd="0" x="203"/>
        <item sd="0" x="204"/>
        <item sd="0" x="205"/>
        <item sd="0" x="206"/>
        <item sd="0" x="207"/>
        <item sd="0" x="208"/>
        <item sd="0" x="209"/>
        <item sd="0" x="210"/>
        <item sd="0" x="211"/>
        <item sd="0" x="212"/>
        <item sd="0" x="213"/>
        <item sd="0" x="214"/>
        <item sd="0" x="215"/>
        <item sd="0" x="216"/>
        <item sd="0" x="217"/>
        <item sd="0" x="218"/>
        <item sd="0" x="219"/>
        <item sd="0" x="220"/>
        <item sd="0" x="221"/>
        <item sd="0" x="222"/>
        <item sd="0" x="223"/>
        <item sd="0" x="224"/>
        <item sd="0" x="225"/>
        <item sd="0" x="226"/>
        <item sd="0" x="227"/>
        <item sd="0" x="228"/>
        <item sd="0" x="229"/>
        <item sd="0" x="230"/>
        <item sd="0" x="231"/>
        <item sd="0" x="232"/>
        <item sd="0" x="233"/>
        <item sd="0" x="234"/>
        <item sd="0" x="235"/>
        <item sd="0" x="236"/>
        <item sd="0" x="237"/>
        <item sd="0" x="238"/>
        <item sd="0" x="239"/>
        <item sd="0" x="240"/>
        <item sd="0" x="241"/>
        <item sd="0" x="242"/>
        <item sd="0" x="243"/>
        <item sd="0" x="244"/>
        <item sd="0" x="245"/>
        <item sd="0" x="246"/>
        <item sd="0" x="247"/>
        <item sd="0" x="248"/>
        <item sd="0" x="249"/>
        <item sd="0" x="250"/>
        <item sd="0" x="251"/>
        <item sd="0" x="252"/>
        <item sd="0" x="253"/>
        <item sd="0" x="254"/>
        <item sd="0" x="255"/>
        <item sd="0" x="256"/>
        <item sd="0" x="257"/>
        <item sd="0" x="258"/>
        <item sd="0" x="259"/>
        <item sd="0" x="260"/>
        <item sd="0" x="261"/>
        <item sd="0" x="262"/>
        <item sd="0" x="263"/>
        <item sd="0" x="264"/>
        <item sd="0" x="265"/>
        <item sd="0" x="266"/>
        <item sd="0" x="267"/>
        <item sd="0" x="268"/>
        <item sd="0" x="269"/>
        <item sd="0" x="270"/>
        <item sd="0" x="271"/>
        <item sd="0" x="272"/>
        <item sd="0" x="273"/>
        <item sd="0" x="274"/>
        <item sd="0" x="275"/>
        <item sd="0" x="276"/>
        <item sd="0" x="277"/>
        <item sd="0" x="278"/>
        <item sd="0" x="279"/>
        <item sd="0" x="280"/>
        <item sd="0" x="281"/>
        <item sd="0" x="282"/>
        <item sd="0" x="283"/>
        <item sd="0" x="284"/>
        <item sd="0" x="285"/>
        <item sd="0" x="286"/>
        <item sd="0" x="287"/>
        <item sd="0" x="288"/>
        <item sd="0" x="289"/>
        <item sd="0" x="290"/>
        <item sd="0" x="291"/>
        <item sd="0" x="292"/>
        <item sd="0" x="293"/>
        <item sd="0" x="294"/>
        <item sd="0" x="295"/>
        <item sd="0" x="296"/>
        <item sd="0" x="297"/>
        <item sd="0" x="298"/>
        <item sd="0" x="299"/>
        <item sd="0" x="300"/>
        <item sd="0" x="301"/>
        <item sd="0" x="302"/>
        <item sd="0" x="303"/>
        <item sd="0" x="304"/>
        <item sd="0" x="305"/>
        <item sd="0" x="306"/>
        <item sd="0" x="307"/>
        <item sd="0" x="308"/>
        <item sd="0" x="309"/>
        <item sd="0" x="310"/>
        <item sd="0" x="311"/>
        <item sd="0" x="312"/>
        <item sd="0" x="313"/>
        <item sd="0" x="314"/>
        <item sd="0" x="315"/>
        <item sd="0" x="316"/>
        <item sd="0" x="317"/>
        <item sd="0" x="318"/>
        <item sd="0" x="319"/>
        <item sd="0" x="320"/>
        <item sd="0" x="321"/>
        <item sd="0" x="322"/>
        <item sd="0" x="323"/>
        <item sd="0" x="324"/>
        <item sd="0" x="325"/>
        <item sd="0" x="326"/>
        <item sd="0" x="327"/>
        <item sd="0" x="328"/>
        <item sd="0" x="329"/>
        <item sd="0" x="330"/>
        <item sd="0" x="331"/>
        <item sd="0" x="332"/>
        <item sd="0" x="333"/>
        <item sd="0" x="334"/>
        <item sd="0" x="335"/>
        <item sd="0" x="336"/>
        <item sd="0" x="337"/>
        <item sd="0" x="338"/>
        <item sd="0" x="339"/>
        <item sd="0" x="340"/>
        <item sd="0" x="341"/>
        <item sd="0" x="342"/>
        <item sd="0" x="343"/>
        <item sd="0" x="344"/>
        <item sd="0" x="345"/>
        <item sd="0" x="346"/>
        <item sd="0" x="347"/>
        <item sd="0" x="348"/>
        <item sd="0" x="349"/>
        <item sd="0" x="350"/>
        <item sd="0" x="351"/>
        <item sd="0" x="352"/>
        <item sd="0" x="353"/>
        <item sd="0" x="354"/>
        <item sd="0" x="355"/>
        <item sd="0" x="356"/>
        <item sd="0" x="357"/>
        <item sd="0" x="358"/>
        <item sd="0" x="359"/>
        <item sd="0" x="360"/>
        <item sd="0" x="361"/>
        <item sd="0" x="362"/>
        <item sd="0" x="363"/>
        <item sd="0" x="364"/>
        <item sd="0" x="365"/>
        <item sd="0" x="366"/>
        <item x="0"/>
        <item x="367"/>
      </items>
    </pivotField>
    <pivotField axis="axisCol" showAll="0" defaultSubtotal="0">
      <items count="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</items>
    </pivotField>
    <pivotField dataField="1" showAll="0" defaultSubtotal="0"/>
    <pivotField axis="axisPage" multipleItemSelectionAllowed="1" showAll="0" defaultSubtotal="0">
      <items count="14">
        <item h="1" x="0"/>
        <item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</items>
    </pivotField>
    <pivotField showAll="0" defaultSubtotal="0">
      <items count="6">
        <item x="1"/>
        <item x="2"/>
        <item x="3"/>
        <item x="4"/>
        <item x="0"/>
        <item x="5"/>
      </items>
    </pivotField>
    <pivotField showAll="0" defaultSubtotal="0">
      <items count="3">
        <item x="1"/>
        <item x="0"/>
        <item x="2"/>
      </items>
    </pivotField>
  </pivotFields>
  <rowFields count="1">
    <field x="0"/>
  </rowFields>
  <rowItems count="2">
    <i>
      <x/>
    </i>
    <i t="grand">
      <x/>
    </i>
  </rowItems>
  <colFields count="1">
    <field x="3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 t="grand">
      <x/>
    </i>
  </colItems>
  <pageFields count="1">
    <pageField fld="5" hier="-1"/>
  </pageFields>
  <dataFields count="1">
    <dataField name="Сумма по полю сумма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36"/>
  <sheetViews>
    <sheetView workbookViewId="0">
      <pane ySplit="1" topLeftCell="A2" activePane="bottomLeft" state="frozen"/>
      <selection pane="bottomLeft" activeCell="E13" sqref="E13"/>
    </sheetView>
  </sheetViews>
  <sheetFormatPr defaultRowHeight="12.75" x14ac:dyDescent="0.2"/>
  <cols>
    <col min="1" max="1" width="21.140625" customWidth="1"/>
    <col min="2" max="2" width="16.42578125" customWidth="1"/>
  </cols>
  <sheetData>
    <row r="1" spans="1:5" x14ac:dyDescent="0.2">
      <c r="A1" s="1" t="s">
        <v>5</v>
      </c>
      <c r="B1" s="1" t="s">
        <v>6</v>
      </c>
      <c r="C1" s="1" t="s">
        <v>7</v>
      </c>
      <c r="D1" s="1" t="s">
        <v>21</v>
      </c>
      <c r="E1" s="1" t="s">
        <v>8</v>
      </c>
    </row>
    <row r="2" spans="1:5" x14ac:dyDescent="0.2">
      <c r="A2" t="s">
        <v>0</v>
      </c>
      <c r="C2" s="8">
        <v>43101</v>
      </c>
      <c r="D2" s="8" t="str">
        <f>LEFTB(TEXT(C2,"ДД.ММ.ГГ"),2)</f>
        <v>01</v>
      </c>
      <c r="E2">
        <v>150</v>
      </c>
    </row>
    <row r="3" spans="1:5" x14ac:dyDescent="0.2">
      <c r="A3" t="s">
        <v>0</v>
      </c>
      <c r="C3" s="8">
        <v>43102</v>
      </c>
      <c r="D3" s="8" t="str">
        <f t="shared" ref="D3:D36" si="0">LEFTB(TEXT(C3,"ДД.ММ.ГГ"),2)</f>
        <v>02</v>
      </c>
      <c r="E3">
        <v>120</v>
      </c>
    </row>
    <row r="4" spans="1:5" x14ac:dyDescent="0.2">
      <c r="A4" t="s">
        <v>0</v>
      </c>
      <c r="C4" s="8">
        <v>43103</v>
      </c>
      <c r="D4" s="8" t="str">
        <f t="shared" si="0"/>
        <v>03</v>
      </c>
      <c r="E4">
        <v>140</v>
      </c>
    </row>
    <row r="5" spans="1:5" x14ac:dyDescent="0.2">
      <c r="A5" t="s">
        <v>0</v>
      </c>
      <c r="C5" s="8">
        <v>43104</v>
      </c>
      <c r="D5" s="8" t="str">
        <f t="shared" si="0"/>
        <v>04</v>
      </c>
      <c r="E5">
        <v>210</v>
      </c>
    </row>
    <row r="6" spans="1:5" x14ac:dyDescent="0.2">
      <c r="A6" t="s">
        <v>0</v>
      </c>
      <c r="C6" s="8">
        <v>43105</v>
      </c>
      <c r="D6" s="8" t="str">
        <f t="shared" si="0"/>
        <v>05</v>
      </c>
      <c r="E6">
        <v>200</v>
      </c>
    </row>
    <row r="7" spans="1:5" x14ac:dyDescent="0.2">
      <c r="A7" t="s">
        <v>0</v>
      </c>
      <c r="C7" s="8">
        <v>43106</v>
      </c>
      <c r="D7" s="8" t="str">
        <f t="shared" si="0"/>
        <v>06</v>
      </c>
      <c r="E7">
        <v>180</v>
      </c>
    </row>
    <row r="8" spans="1:5" x14ac:dyDescent="0.2">
      <c r="A8" t="s">
        <v>0</v>
      </c>
      <c r="C8" s="8">
        <v>43107</v>
      </c>
      <c r="D8" s="8" t="str">
        <f t="shared" si="0"/>
        <v>07</v>
      </c>
      <c r="E8">
        <v>170</v>
      </c>
    </row>
    <row r="9" spans="1:5" x14ac:dyDescent="0.2">
      <c r="A9" t="s">
        <v>0</v>
      </c>
      <c r="C9" s="8">
        <v>43108</v>
      </c>
      <c r="D9" s="8" t="str">
        <f t="shared" si="0"/>
        <v>08</v>
      </c>
      <c r="E9">
        <v>120</v>
      </c>
    </row>
    <row r="10" spans="1:5" x14ac:dyDescent="0.2">
      <c r="A10" t="s">
        <v>0</v>
      </c>
      <c r="C10" s="8">
        <v>43109</v>
      </c>
      <c r="D10" s="8" t="str">
        <f t="shared" si="0"/>
        <v>09</v>
      </c>
      <c r="E10">
        <v>110</v>
      </c>
    </row>
    <row r="11" spans="1:5" x14ac:dyDescent="0.2">
      <c r="A11" t="s">
        <v>0</v>
      </c>
      <c r="C11" s="8">
        <v>43110</v>
      </c>
      <c r="D11" s="8" t="str">
        <f t="shared" si="0"/>
        <v>10</v>
      </c>
      <c r="E11">
        <v>110</v>
      </c>
    </row>
    <row r="12" spans="1:5" x14ac:dyDescent="0.2">
      <c r="A12" t="s">
        <v>0</v>
      </c>
      <c r="C12" s="8">
        <v>43111</v>
      </c>
      <c r="D12" s="8" t="str">
        <f t="shared" si="0"/>
        <v>11</v>
      </c>
      <c r="E12">
        <v>150</v>
      </c>
    </row>
    <row r="13" spans="1:5" x14ac:dyDescent="0.2">
      <c r="A13" t="s">
        <v>0</v>
      </c>
      <c r="C13" s="8">
        <v>43112</v>
      </c>
      <c r="D13" s="8" t="str">
        <f t="shared" si="0"/>
        <v>12</v>
      </c>
      <c r="E13">
        <v>190</v>
      </c>
    </row>
    <row r="14" spans="1:5" x14ac:dyDescent="0.2">
      <c r="A14" t="s">
        <v>0</v>
      </c>
      <c r="C14" s="8">
        <v>43113</v>
      </c>
      <c r="D14" s="8" t="str">
        <f t="shared" si="0"/>
        <v>13</v>
      </c>
      <c r="E14">
        <v>100</v>
      </c>
    </row>
    <row r="15" spans="1:5" x14ac:dyDescent="0.2">
      <c r="A15" t="s">
        <v>0</v>
      </c>
      <c r="C15" s="8">
        <v>43114</v>
      </c>
      <c r="D15" s="8" t="str">
        <f t="shared" si="0"/>
        <v>14</v>
      </c>
      <c r="E15">
        <v>120</v>
      </c>
    </row>
    <row r="16" spans="1:5" x14ac:dyDescent="0.2">
      <c r="A16" t="s">
        <v>0</v>
      </c>
      <c r="C16" s="8">
        <v>43115</v>
      </c>
      <c r="D16" s="8" t="str">
        <f t="shared" si="0"/>
        <v>15</v>
      </c>
      <c r="E16">
        <v>140</v>
      </c>
    </row>
    <row r="17" spans="1:5" x14ac:dyDescent="0.2">
      <c r="A17" t="s">
        <v>0</v>
      </c>
      <c r="C17" s="8">
        <v>43116</v>
      </c>
      <c r="D17" s="8" t="str">
        <f t="shared" si="0"/>
        <v>16</v>
      </c>
      <c r="E17">
        <v>150</v>
      </c>
    </row>
    <row r="18" spans="1:5" x14ac:dyDescent="0.2">
      <c r="A18" t="s">
        <v>0</v>
      </c>
      <c r="C18" s="8">
        <v>43117</v>
      </c>
      <c r="D18" s="8" t="str">
        <f t="shared" si="0"/>
        <v>17</v>
      </c>
      <c r="E18">
        <v>160</v>
      </c>
    </row>
    <row r="19" spans="1:5" x14ac:dyDescent="0.2">
      <c r="A19" t="s">
        <v>0</v>
      </c>
      <c r="C19" s="8">
        <v>43118</v>
      </c>
      <c r="D19" s="8" t="str">
        <f t="shared" si="0"/>
        <v>18</v>
      </c>
      <c r="E19">
        <v>170</v>
      </c>
    </row>
    <row r="20" spans="1:5" x14ac:dyDescent="0.2">
      <c r="A20" t="s">
        <v>0</v>
      </c>
      <c r="C20" s="8">
        <v>43119</v>
      </c>
      <c r="D20" s="8" t="str">
        <f t="shared" si="0"/>
        <v>19</v>
      </c>
      <c r="E20">
        <v>150</v>
      </c>
    </row>
    <row r="21" spans="1:5" x14ac:dyDescent="0.2">
      <c r="A21" t="s">
        <v>0</v>
      </c>
      <c r="C21" s="8">
        <v>43120</v>
      </c>
      <c r="D21" s="8" t="str">
        <f t="shared" si="0"/>
        <v>20</v>
      </c>
      <c r="E21">
        <v>150</v>
      </c>
    </row>
    <row r="22" spans="1:5" x14ac:dyDescent="0.2">
      <c r="A22" t="s">
        <v>0</v>
      </c>
      <c r="C22" s="8">
        <v>43121</v>
      </c>
      <c r="D22" s="8" t="str">
        <f t="shared" si="0"/>
        <v>21</v>
      </c>
      <c r="E22">
        <v>140</v>
      </c>
    </row>
    <row r="23" spans="1:5" x14ac:dyDescent="0.2">
      <c r="A23" t="s">
        <v>0</v>
      </c>
      <c r="C23" s="8">
        <v>43122</v>
      </c>
      <c r="D23" s="8" t="str">
        <f t="shared" si="0"/>
        <v>22</v>
      </c>
      <c r="E23">
        <v>130</v>
      </c>
    </row>
    <row r="24" spans="1:5" x14ac:dyDescent="0.2">
      <c r="A24" t="s">
        <v>0</v>
      </c>
      <c r="C24" s="8">
        <v>43123</v>
      </c>
      <c r="D24" s="8" t="str">
        <f t="shared" si="0"/>
        <v>23</v>
      </c>
      <c r="E24">
        <v>120</v>
      </c>
    </row>
    <row r="25" spans="1:5" x14ac:dyDescent="0.2">
      <c r="A25" t="s">
        <v>0</v>
      </c>
      <c r="C25" s="8">
        <v>43132</v>
      </c>
      <c r="D25" s="8" t="str">
        <f t="shared" si="0"/>
        <v>01</v>
      </c>
      <c r="E25">
        <v>180</v>
      </c>
    </row>
    <row r="26" spans="1:5" x14ac:dyDescent="0.2">
      <c r="A26" t="s">
        <v>0</v>
      </c>
      <c r="C26" s="8">
        <v>43133</v>
      </c>
      <c r="D26" s="8" t="str">
        <f t="shared" si="0"/>
        <v>02</v>
      </c>
      <c r="E26">
        <v>180</v>
      </c>
    </row>
    <row r="27" spans="1:5" x14ac:dyDescent="0.2">
      <c r="A27" t="s">
        <v>0</v>
      </c>
      <c r="C27" s="8">
        <v>43134</v>
      </c>
      <c r="D27" s="8" t="str">
        <f t="shared" si="0"/>
        <v>03</v>
      </c>
      <c r="E27">
        <v>180</v>
      </c>
    </row>
    <row r="28" spans="1:5" x14ac:dyDescent="0.2">
      <c r="A28" t="s">
        <v>0</v>
      </c>
      <c r="C28" s="8">
        <v>43135</v>
      </c>
      <c r="D28" s="8" t="str">
        <f t="shared" si="0"/>
        <v>04</v>
      </c>
      <c r="E28">
        <v>180</v>
      </c>
    </row>
    <row r="29" spans="1:5" x14ac:dyDescent="0.2">
      <c r="A29" t="s">
        <v>0</v>
      </c>
      <c r="C29" s="8">
        <v>43136</v>
      </c>
      <c r="D29" s="8" t="str">
        <f t="shared" si="0"/>
        <v>05</v>
      </c>
      <c r="E29">
        <v>180</v>
      </c>
    </row>
    <row r="30" spans="1:5" x14ac:dyDescent="0.2">
      <c r="A30" t="s">
        <v>0</v>
      </c>
      <c r="C30" s="8">
        <v>43137</v>
      </c>
      <c r="D30" s="8" t="str">
        <f t="shared" si="0"/>
        <v>06</v>
      </c>
      <c r="E30">
        <v>180</v>
      </c>
    </row>
    <row r="31" spans="1:5" x14ac:dyDescent="0.2">
      <c r="A31" t="s">
        <v>0</v>
      </c>
      <c r="C31" s="8">
        <v>43138</v>
      </c>
      <c r="D31" s="8" t="str">
        <f t="shared" si="0"/>
        <v>07</v>
      </c>
      <c r="E31">
        <v>180</v>
      </c>
    </row>
    <row r="32" spans="1:5" x14ac:dyDescent="0.2">
      <c r="A32" t="s">
        <v>0</v>
      </c>
      <c r="C32" s="8">
        <v>43139</v>
      </c>
      <c r="D32" s="8" t="str">
        <f t="shared" si="0"/>
        <v>08</v>
      </c>
      <c r="E32">
        <v>180</v>
      </c>
    </row>
    <row r="33" spans="1:5" x14ac:dyDescent="0.2">
      <c r="A33" t="s">
        <v>0</v>
      </c>
      <c r="C33" s="8">
        <v>43140</v>
      </c>
      <c r="D33" s="8" t="str">
        <f t="shared" si="0"/>
        <v>09</v>
      </c>
      <c r="E33">
        <v>180</v>
      </c>
    </row>
    <row r="34" spans="1:5" x14ac:dyDescent="0.2">
      <c r="A34" t="s">
        <v>0</v>
      </c>
      <c r="C34" s="8">
        <v>43141</v>
      </c>
      <c r="D34" s="8" t="str">
        <f t="shared" si="0"/>
        <v>10</v>
      </c>
      <c r="E34">
        <v>180</v>
      </c>
    </row>
    <row r="35" spans="1:5" x14ac:dyDescent="0.2">
      <c r="A35" t="s">
        <v>0</v>
      </c>
      <c r="C35" s="8">
        <v>43142</v>
      </c>
      <c r="D35" s="8" t="str">
        <f t="shared" si="0"/>
        <v>11</v>
      </c>
      <c r="E35">
        <v>180</v>
      </c>
    </row>
    <row r="36" spans="1:5" x14ac:dyDescent="0.2">
      <c r="A36" t="s">
        <v>0</v>
      </c>
      <c r="C36" s="8">
        <v>43143</v>
      </c>
      <c r="D36" s="8" t="str">
        <f t="shared" si="0"/>
        <v>12</v>
      </c>
      <c r="E36">
        <v>180</v>
      </c>
    </row>
  </sheetData>
  <autoFilter ref="A1:E25">
    <sortState ref="A2:D235">
      <sortCondition ref="A2:A235"/>
      <sortCondition ref="C2:C235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Z18"/>
  <sheetViews>
    <sheetView tabSelected="1" workbookViewId="0">
      <selection activeCell="A8" sqref="A8"/>
    </sheetView>
  </sheetViews>
  <sheetFormatPr defaultRowHeight="12.75" x14ac:dyDescent="0.2"/>
  <cols>
    <col min="1" max="1" width="19.28515625" customWidth="1"/>
    <col min="2" max="2" width="6" customWidth="1"/>
    <col min="3" max="24" width="4" customWidth="1"/>
    <col min="25" max="26" width="10.5703125" customWidth="1"/>
    <col min="27" max="32" width="6.5703125" customWidth="1"/>
    <col min="33" max="33" width="6.28515625" customWidth="1"/>
    <col min="34" max="61" width="6.5703125" customWidth="1"/>
    <col min="62" max="114" width="6.85546875" customWidth="1"/>
    <col min="115" max="115" width="10.5703125" bestFit="1" customWidth="1"/>
  </cols>
  <sheetData>
    <row r="1" spans="1:25" x14ac:dyDescent="0.2">
      <c r="A1" s="2" t="s">
        <v>3</v>
      </c>
      <c r="B1" t="s">
        <v>19</v>
      </c>
    </row>
    <row r="3" spans="1:25" x14ac:dyDescent="0.2">
      <c r="A3" s="2" t="s">
        <v>9</v>
      </c>
      <c r="B3" s="2" t="s">
        <v>4</v>
      </c>
    </row>
    <row r="4" spans="1:25" x14ac:dyDescent="0.2">
      <c r="A4" s="2" t="s">
        <v>1</v>
      </c>
      <c r="B4" t="s">
        <v>10</v>
      </c>
      <c r="C4" t="s">
        <v>11</v>
      </c>
      <c r="D4" t="s">
        <v>12</v>
      </c>
      <c r="E4" t="s">
        <v>13</v>
      </c>
      <c r="F4" t="s">
        <v>14</v>
      </c>
      <c r="G4" t="s">
        <v>15</v>
      </c>
      <c r="H4" t="s">
        <v>16</v>
      </c>
      <c r="I4" t="s">
        <v>17</v>
      </c>
      <c r="J4" t="s">
        <v>18</v>
      </c>
      <c r="K4" t="s">
        <v>22</v>
      </c>
      <c r="L4" t="s">
        <v>23</v>
      </c>
      <c r="M4" t="s">
        <v>24</v>
      </c>
      <c r="N4" t="s">
        <v>25</v>
      </c>
      <c r="O4" t="s">
        <v>26</v>
      </c>
      <c r="P4" t="s">
        <v>27</v>
      </c>
      <c r="Q4" t="s">
        <v>28</v>
      </c>
      <c r="R4" t="s">
        <v>29</v>
      </c>
      <c r="S4" t="s">
        <v>30</v>
      </c>
      <c r="T4" t="s">
        <v>31</v>
      </c>
      <c r="U4" t="s">
        <v>32</v>
      </c>
      <c r="V4" t="s">
        <v>33</v>
      </c>
      <c r="W4" t="s">
        <v>34</v>
      </c>
      <c r="X4" t="s">
        <v>35</v>
      </c>
      <c r="Y4" t="s">
        <v>2</v>
      </c>
    </row>
    <row r="5" spans="1:25" x14ac:dyDescent="0.2">
      <c r="A5" s="3" t="s">
        <v>0</v>
      </c>
      <c r="B5" s="4">
        <v>150</v>
      </c>
      <c r="C5" s="4">
        <v>120</v>
      </c>
      <c r="D5" s="4">
        <v>140</v>
      </c>
      <c r="E5" s="4">
        <v>210</v>
      </c>
      <c r="F5" s="4">
        <v>200</v>
      </c>
      <c r="G5" s="4">
        <v>180</v>
      </c>
      <c r="H5" s="4">
        <v>170</v>
      </c>
      <c r="I5" s="4">
        <v>120</v>
      </c>
      <c r="J5" s="4">
        <v>110</v>
      </c>
      <c r="K5" s="4">
        <v>110</v>
      </c>
      <c r="L5" s="4">
        <v>150</v>
      </c>
      <c r="M5" s="4">
        <v>190</v>
      </c>
      <c r="N5" s="4">
        <v>100</v>
      </c>
      <c r="O5" s="4">
        <v>120</v>
      </c>
      <c r="P5" s="4">
        <v>140</v>
      </c>
      <c r="Q5" s="4">
        <v>150</v>
      </c>
      <c r="R5" s="4">
        <v>160</v>
      </c>
      <c r="S5" s="4">
        <v>170</v>
      </c>
      <c r="T5" s="4">
        <v>150</v>
      </c>
      <c r="U5" s="4">
        <v>150</v>
      </c>
      <c r="V5" s="4">
        <v>140</v>
      </c>
      <c r="W5" s="4">
        <v>130</v>
      </c>
      <c r="X5" s="4">
        <v>120</v>
      </c>
      <c r="Y5" s="4">
        <v>3380</v>
      </c>
    </row>
    <row r="6" spans="1:25" x14ac:dyDescent="0.2">
      <c r="A6" s="3" t="s">
        <v>2</v>
      </c>
      <c r="B6" s="4">
        <v>150</v>
      </c>
      <c r="C6" s="4">
        <v>120</v>
      </c>
      <c r="D6" s="4">
        <v>140</v>
      </c>
      <c r="E6" s="4">
        <v>210</v>
      </c>
      <c r="F6" s="4">
        <v>200</v>
      </c>
      <c r="G6" s="4">
        <v>180</v>
      </c>
      <c r="H6" s="4">
        <v>170</v>
      </c>
      <c r="I6" s="4">
        <v>120</v>
      </c>
      <c r="J6" s="4">
        <v>110</v>
      </c>
      <c r="K6" s="4">
        <v>110</v>
      </c>
      <c r="L6" s="4">
        <v>150</v>
      </c>
      <c r="M6" s="4">
        <v>190</v>
      </c>
      <c r="N6" s="4">
        <v>100</v>
      </c>
      <c r="O6" s="4">
        <v>120</v>
      </c>
      <c r="P6" s="4">
        <v>140</v>
      </c>
      <c r="Q6" s="4">
        <v>150</v>
      </c>
      <c r="R6" s="4">
        <v>160</v>
      </c>
      <c r="S6" s="4">
        <v>170</v>
      </c>
      <c r="T6" s="4">
        <v>150</v>
      </c>
      <c r="U6" s="4">
        <v>150</v>
      </c>
      <c r="V6" s="4">
        <v>140</v>
      </c>
      <c r="W6" s="4">
        <v>130</v>
      </c>
      <c r="X6" s="4">
        <v>120</v>
      </c>
      <c r="Y6" s="4">
        <v>3380</v>
      </c>
    </row>
    <row r="9" spans="1:25" ht="12.75" customHeight="1" x14ac:dyDescent="0.2">
      <c r="C9" s="9" t="s">
        <v>20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</row>
    <row r="10" spans="1:25" ht="12.75" customHeight="1" x14ac:dyDescent="0.2"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</row>
    <row r="11" spans="1:25" ht="12.75" customHeight="1" x14ac:dyDescent="0.2"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5" ht="12.75" customHeight="1" x14ac:dyDescent="0.2"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</row>
    <row r="13" spans="1:25" ht="12.75" customHeight="1" x14ac:dyDescent="0.2"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</row>
    <row r="16" spans="1:25" x14ac:dyDescent="0.2">
      <c r="A16" s="6" t="s">
        <v>1</v>
      </c>
      <c r="B16" s="7" t="s">
        <v>10</v>
      </c>
      <c r="C16" s="7" t="s">
        <v>11</v>
      </c>
      <c r="D16" s="7" t="s">
        <v>12</v>
      </c>
      <c r="E16" s="7" t="s">
        <v>13</v>
      </c>
      <c r="F16" s="7" t="s">
        <v>14</v>
      </c>
      <c r="G16" s="7" t="s">
        <v>15</v>
      </c>
      <c r="H16" s="7" t="s">
        <v>16</v>
      </c>
      <c r="I16" s="7" t="s">
        <v>17</v>
      </c>
      <c r="J16" s="7" t="s">
        <v>18</v>
      </c>
      <c r="K16" s="7">
        <v>10</v>
      </c>
      <c r="L16" s="7">
        <v>11</v>
      </c>
      <c r="M16" s="7">
        <v>12</v>
      </c>
      <c r="N16" s="7">
        <v>13</v>
      </c>
      <c r="O16" s="7">
        <v>14</v>
      </c>
      <c r="P16" s="7">
        <v>15</v>
      </c>
      <c r="Q16" s="7">
        <v>16</v>
      </c>
      <c r="R16" s="7">
        <v>17</v>
      </c>
      <c r="S16" s="7">
        <v>18</v>
      </c>
      <c r="T16" s="7">
        <v>19</v>
      </c>
      <c r="U16" s="7">
        <v>20</v>
      </c>
      <c r="V16" s="7">
        <v>21</v>
      </c>
      <c r="W16" s="7">
        <v>22</v>
      </c>
      <c r="X16" s="7">
        <v>23</v>
      </c>
      <c r="Y16" s="5"/>
    </row>
    <row r="17" spans="1:26" x14ac:dyDescent="0.2">
      <c r="A17" s="3" t="s">
        <v>0</v>
      </c>
      <c r="B17" s="4">
        <v>150</v>
      </c>
      <c r="C17" s="4">
        <v>120</v>
      </c>
      <c r="D17" s="4">
        <v>140</v>
      </c>
      <c r="E17" s="4">
        <v>210</v>
      </c>
      <c r="F17" s="4">
        <v>200</v>
      </c>
      <c r="G17" s="4">
        <v>180</v>
      </c>
      <c r="H17" s="4">
        <v>170</v>
      </c>
      <c r="I17" s="4">
        <v>120</v>
      </c>
      <c r="J17" s="4">
        <v>110</v>
      </c>
      <c r="K17" s="4">
        <v>110</v>
      </c>
      <c r="L17" s="4">
        <v>150</v>
      </c>
      <c r="M17" s="4">
        <v>190</v>
      </c>
      <c r="N17" s="4">
        <v>100</v>
      </c>
      <c r="O17" s="4">
        <v>120</v>
      </c>
      <c r="P17" s="4">
        <v>140</v>
      </c>
      <c r="Q17" s="4">
        <v>150</v>
      </c>
      <c r="R17" s="4">
        <v>160</v>
      </c>
      <c r="S17" s="4">
        <v>170</v>
      </c>
      <c r="T17" s="4">
        <v>150</v>
      </c>
      <c r="U17" s="4">
        <v>150</v>
      </c>
      <c r="V17" s="4">
        <v>140</v>
      </c>
      <c r="W17" s="4">
        <v>130</v>
      </c>
      <c r="X17" s="4">
        <v>120</v>
      </c>
      <c r="Y17" s="4"/>
      <c r="Z17" s="4"/>
    </row>
    <row r="18" spans="1:26" x14ac:dyDescent="0.2">
      <c r="A18" s="3" t="s">
        <v>2</v>
      </c>
      <c r="B18" s="4">
        <v>150</v>
      </c>
      <c r="C18" s="4">
        <v>120</v>
      </c>
      <c r="D18" s="4">
        <v>140</v>
      </c>
      <c r="E18" s="4">
        <v>210</v>
      </c>
      <c r="F18" s="4">
        <v>200</v>
      </c>
      <c r="G18" s="4">
        <v>180</v>
      </c>
      <c r="H18" s="4">
        <v>170</v>
      </c>
      <c r="I18" s="4">
        <v>120</v>
      </c>
      <c r="J18" s="4">
        <v>110</v>
      </c>
      <c r="K18" s="4">
        <v>110</v>
      </c>
      <c r="L18" s="4">
        <v>150</v>
      </c>
      <c r="M18" s="4">
        <v>190</v>
      </c>
      <c r="N18" s="4">
        <v>100</v>
      </c>
      <c r="O18" s="4">
        <v>120</v>
      </c>
      <c r="P18" s="4">
        <v>140</v>
      </c>
      <c r="Q18" s="4">
        <v>150</v>
      </c>
      <c r="R18" s="4">
        <v>160</v>
      </c>
      <c r="S18" s="4">
        <v>170</v>
      </c>
      <c r="T18" s="4">
        <v>150</v>
      </c>
      <c r="U18" s="4">
        <v>150</v>
      </c>
      <c r="V18" s="4">
        <v>140</v>
      </c>
      <c r="W18" s="4">
        <v>130</v>
      </c>
      <c r="X18" s="4">
        <v>120</v>
      </c>
      <c r="Y18" s="4"/>
      <c r="Z18" s="4"/>
    </row>
  </sheetData>
  <mergeCells count="1">
    <mergeCell ref="C9:T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УЧЕТ</vt:lpstr>
      <vt:lpstr>СВОД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Нишон Н</dc:creator>
  <cp:lastModifiedBy>Баянов Алексей Энгельсович</cp:lastModifiedBy>
  <dcterms:created xsi:type="dcterms:W3CDTF">2017-11-28T05:34:29Z</dcterms:created>
  <dcterms:modified xsi:type="dcterms:W3CDTF">2018-02-11T17:38:28Z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rmulaDeskUniqueName">
    <vt:lpwstr>93962e94-ac93-4b90-8af7-02d6c4cd8c15</vt:lpwstr>
  </property>
</Properties>
</file>