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118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1" i="1"/>
  <c r="C32"/>
  <c r="C30"/>
  <c r="B32"/>
  <c r="B31"/>
  <c r="B30"/>
  <c r="C25"/>
  <c r="C24"/>
  <c r="C23"/>
  <c r="B25"/>
  <c r="B24"/>
  <c r="B23"/>
  <c r="C5"/>
  <c r="C4"/>
  <c r="C7"/>
  <c r="C8"/>
  <c r="C6"/>
</calcChain>
</file>

<file path=xl/sharedStrings.xml><?xml version="1.0" encoding="utf-8"?>
<sst xmlns="http://schemas.openxmlformats.org/spreadsheetml/2006/main" count="63" uniqueCount="56">
  <si>
    <t>Справочно</t>
  </si>
  <si>
    <t>Код формата</t>
  </si>
  <si>
    <t>Ед.изм.</t>
  </si>
  <si>
    <t>тн</t>
  </si>
  <si>
    <t>%</t>
  </si>
  <si>
    <t>кг</t>
  </si>
  <si>
    <t>Наименование</t>
  </si>
  <si>
    <t>Исходные данные</t>
  </si>
  <si>
    <t>Значение</t>
  </si>
  <si>
    <t>пока получается так - формат ячеек из иходных данных не переносится</t>
  </si>
  <si>
    <t>это моя попытка использовать код формата ячейки - но увы что-то не то</t>
  </si>
  <si>
    <t>Результирующая таблица (вариант 2)</t>
  </si>
  <si>
    <t>Результирующая таблица (вариант 1)</t>
  </si>
  <si>
    <t>Общий</t>
  </si>
  <si>
    <t># ##0</t>
  </si>
  <si>
    <t># ##0,00</t>
  </si>
  <si>
    <t>$# ##0_);($# ##0)</t>
  </si>
  <si>
    <t>$# ##0_);[Красный]($# ##0)</t>
  </si>
  <si>
    <t>$# ##0,00_);($# ##0,00)</t>
  </si>
  <si>
    <t>$# ##0,00_);[Красный]($# ##0,00)</t>
  </si>
  <si>
    <t># ?/? или # ??/??</t>
  </si>
  <si>
    <t>д.м.гг, или ДД.ММ.ГГ ч:мм, или дд.мм.гг</t>
  </si>
  <si>
    <t>Д МММ ГГ или ДД МММ ГГ</t>
  </si>
  <si>
    <t>д.м, или дд.ммм, или Д МММ</t>
  </si>
  <si>
    <t>дд.мм</t>
  </si>
  <si>
    <t>ч:мм AM/PM</t>
  </si>
  <si>
    <t>ч:мм:сс AM/PM</t>
  </si>
  <si>
    <t>ч:мм</t>
  </si>
  <si>
    <t>ч:мм:сс</t>
  </si>
  <si>
    <t>G</t>
  </si>
  <si>
    <t>F0</t>
  </si>
  <si>
    <t>F2</t>
  </si>
  <si>
    <t>C0</t>
  </si>
  <si>
    <t>C0-</t>
  </si>
  <si>
    <t>C2</t>
  </si>
  <si>
    <t>C2-</t>
  </si>
  <si>
    <t>P0</t>
  </si>
  <si>
    <t>P2</t>
  </si>
  <si>
    <t>S2</t>
  </si>
  <si>
    <t>D4</t>
  </si>
  <si>
    <t>D1</t>
  </si>
  <si>
    <t>D2</t>
  </si>
  <si>
    <t>D3</t>
  </si>
  <si>
    <t>D5</t>
  </si>
  <si>
    <t>D7</t>
  </si>
  <si>
    <t>D6</t>
  </si>
  <si>
    <t>D9</t>
  </si>
  <si>
    <t>D8</t>
  </si>
  <si>
    <t>,2</t>
  </si>
  <si>
    <t>МММ ГГГГ</t>
  </si>
  <si>
    <t>P1</t>
  </si>
  <si>
    <t>0%</t>
  </si>
  <si>
    <t>0,0%</t>
  </si>
  <si>
    <t>0,00%</t>
  </si>
  <si>
    <t>0,00E+00</t>
  </si>
  <si>
    <t>,0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</si>
</sst>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30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1" applyFont="1"/>
    <xf numFmtId="4" fontId="0" fillId="0" borderId="0" xfId="0" applyNumberFormat="1"/>
    <xf numFmtId="164" fontId="0" fillId="0" borderId="0" xfId="0" applyNumberFormat="1"/>
    <xf numFmtId="3" fontId="0" fillId="0" borderId="0" xfId="0" applyNumberFormat="1"/>
    <xf numFmtId="165" fontId="0" fillId="0" borderId="0" xfId="1" applyNumberFormat="1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I32"/>
  <sheetViews>
    <sheetView showGridLines="0" tabSelected="1" workbookViewId="0">
      <selection activeCell="C30" sqref="C30"/>
    </sheetView>
  </sheetViews>
  <sheetFormatPr defaultRowHeight="15"/>
  <cols>
    <col min="1" max="1" width="14.85546875" bestFit="1" customWidth="1"/>
    <col min="2" max="2" width="10.85546875" bestFit="1" customWidth="1"/>
    <col min="3" max="3" width="13.140625" bestFit="1" customWidth="1"/>
    <col min="4" max="4" width="28.140625" customWidth="1"/>
    <col min="9" max="9" width="47.28515625" customWidth="1"/>
    <col min="10" max="10" width="11" customWidth="1"/>
  </cols>
  <sheetData>
    <row r="2" spans="1:9">
      <c r="H2" s="13" t="s">
        <v>29</v>
      </c>
      <c r="I2" s="14" t="s">
        <v>13</v>
      </c>
    </row>
    <row r="3" spans="1:9">
      <c r="B3" s="7" t="s">
        <v>0</v>
      </c>
      <c r="C3" s="7" t="s">
        <v>1</v>
      </c>
      <c r="H3" s="13" t="s">
        <v>30</v>
      </c>
      <c r="I3" s="14">
        <v>0</v>
      </c>
    </row>
    <row r="4" spans="1:9">
      <c r="B4" s="1">
        <v>0.12</v>
      </c>
      <c r="C4" t="str">
        <f ca="1">CELL("формат",B4)</f>
        <v>P0</v>
      </c>
      <c r="H4" s="13" t="s">
        <v>55</v>
      </c>
      <c r="I4" s="14" t="s">
        <v>14</v>
      </c>
    </row>
    <row r="5" spans="1:9">
      <c r="B5" s="5">
        <v>0.12</v>
      </c>
      <c r="C5" t="str">
        <f ca="1">CELL("формат",B5)</f>
        <v>P1</v>
      </c>
      <c r="H5" s="13" t="s">
        <v>31</v>
      </c>
      <c r="I5" s="14">
        <v>0</v>
      </c>
    </row>
    <row r="6" spans="1:9">
      <c r="B6" s="4">
        <v>100</v>
      </c>
      <c r="C6" t="str">
        <f ca="1">CELL("формат",B6)</f>
        <v>,0</v>
      </c>
      <c r="H6" s="13" t="s">
        <v>48</v>
      </c>
      <c r="I6" s="14" t="s">
        <v>15</v>
      </c>
    </row>
    <row r="7" spans="1:9">
      <c r="B7" s="3">
        <v>100.2</v>
      </c>
      <c r="C7" t="str">
        <f ca="1">CELL("формат",B7)</f>
        <v>,1</v>
      </c>
      <c r="H7" s="13" t="s">
        <v>32</v>
      </c>
      <c r="I7" s="14" t="s">
        <v>16</v>
      </c>
    </row>
    <row r="8" spans="1:9">
      <c r="B8" s="2">
        <v>15000</v>
      </c>
      <c r="C8" t="str">
        <f ca="1">CELL("формат",B8)</f>
        <v>,2</v>
      </c>
      <c r="H8" s="13" t="s">
        <v>33</v>
      </c>
      <c r="I8" s="14" t="s">
        <v>17</v>
      </c>
    </row>
    <row r="9" spans="1:9">
      <c r="H9" s="13" t="s">
        <v>34</v>
      </c>
      <c r="I9" s="14" t="s">
        <v>18</v>
      </c>
    </row>
    <row r="10" spans="1:9">
      <c r="H10" s="13" t="s">
        <v>35</v>
      </c>
      <c r="I10" s="14" t="s">
        <v>19</v>
      </c>
    </row>
    <row r="11" spans="1:9">
      <c r="H11" s="13" t="s">
        <v>36</v>
      </c>
      <c r="I11" s="14" t="s">
        <v>51</v>
      </c>
    </row>
    <row r="12" spans="1:9">
      <c r="A12" s="11" t="s">
        <v>7</v>
      </c>
      <c r="H12" s="13" t="s">
        <v>50</v>
      </c>
      <c r="I12" s="14" t="s">
        <v>52</v>
      </c>
    </row>
    <row r="13" spans="1:9">
      <c r="H13" s="13" t="s">
        <v>37</v>
      </c>
      <c r="I13" s="14" t="s">
        <v>53</v>
      </c>
    </row>
    <row r="14" spans="1:9">
      <c r="A14" s="6" t="s">
        <v>6</v>
      </c>
      <c r="B14" s="8" t="s">
        <v>2</v>
      </c>
      <c r="C14" s="12" t="s">
        <v>8</v>
      </c>
      <c r="H14" s="13" t="s">
        <v>38</v>
      </c>
      <c r="I14" s="14" t="s">
        <v>54</v>
      </c>
    </row>
    <row r="15" spans="1:9">
      <c r="A15" s="9">
        <v>1</v>
      </c>
      <c r="B15" s="9" t="s">
        <v>3</v>
      </c>
      <c r="C15" s="2">
        <v>102.25</v>
      </c>
      <c r="H15" s="13" t="s">
        <v>29</v>
      </c>
      <c r="I15" s="14" t="s">
        <v>20</v>
      </c>
    </row>
    <row r="16" spans="1:9">
      <c r="A16" s="9">
        <v>2</v>
      </c>
      <c r="B16" s="9" t="s">
        <v>4</v>
      </c>
      <c r="C16" s="10">
        <v>5.2999999999999999E-2</v>
      </c>
      <c r="H16" s="13" t="s">
        <v>39</v>
      </c>
      <c r="I16" s="14" t="s">
        <v>21</v>
      </c>
    </row>
    <row r="17" spans="1:9">
      <c r="A17" s="9">
        <v>3</v>
      </c>
      <c r="B17" s="9" t="s">
        <v>5</v>
      </c>
      <c r="C17" s="4">
        <v>105000</v>
      </c>
      <c r="H17" s="13" t="s">
        <v>40</v>
      </c>
      <c r="I17" s="14" t="s">
        <v>22</v>
      </c>
    </row>
    <row r="18" spans="1:9">
      <c r="H18" s="13" t="s">
        <v>41</v>
      </c>
      <c r="I18" s="14" t="s">
        <v>23</v>
      </c>
    </row>
    <row r="19" spans="1:9">
      <c r="H19" s="13" t="s">
        <v>42</v>
      </c>
      <c r="I19" s="14" t="s">
        <v>49</v>
      </c>
    </row>
    <row r="20" spans="1:9">
      <c r="A20" s="11" t="s">
        <v>12</v>
      </c>
      <c r="H20" s="13" t="s">
        <v>43</v>
      </c>
      <c r="I20" s="14" t="s">
        <v>24</v>
      </c>
    </row>
    <row r="21" spans="1:9">
      <c r="H21" s="13" t="s">
        <v>44</v>
      </c>
      <c r="I21" s="14" t="s">
        <v>25</v>
      </c>
    </row>
    <row r="22" spans="1:9">
      <c r="A22" s="6" t="s">
        <v>6</v>
      </c>
      <c r="B22" s="8" t="s">
        <v>2</v>
      </c>
      <c r="C22" s="12" t="s">
        <v>8</v>
      </c>
      <c r="H22" s="13" t="s">
        <v>45</v>
      </c>
      <c r="I22" s="14" t="s">
        <v>26</v>
      </c>
    </row>
    <row r="23" spans="1:9">
      <c r="A23" s="9">
        <v>1</v>
      </c>
      <c r="B23" s="9" t="str">
        <f t="shared" ref="B23:C25" si="0">INDEX(B$15:B$17,MATCH($A23,$A$15:$A$17,0),1)</f>
        <v>тн</v>
      </c>
      <c r="C23" s="9">
        <f t="shared" si="0"/>
        <v>102.25</v>
      </c>
      <c r="D23" s="15" t="s">
        <v>9</v>
      </c>
      <c r="H23" s="13" t="s">
        <v>46</v>
      </c>
      <c r="I23" s="14" t="s">
        <v>27</v>
      </c>
    </row>
    <row r="24" spans="1:9">
      <c r="A24" s="9">
        <v>2</v>
      </c>
      <c r="B24" s="9" t="str">
        <f t="shared" si="0"/>
        <v>%</v>
      </c>
      <c r="C24" s="9">
        <f t="shared" si="0"/>
        <v>5.2999999999999999E-2</v>
      </c>
      <c r="D24" s="15"/>
      <c r="H24" s="13" t="s">
        <v>47</v>
      </c>
      <c r="I24" s="14" t="s">
        <v>28</v>
      </c>
    </row>
    <row r="25" spans="1:9">
      <c r="A25" s="9">
        <v>3</v>
      </c>
      <c r="B25" s="9" t="str">
        <f t="shared" si="0"/>
        <v>кг</v>
      </c>
      <c r="C25" s="9">
        <f t="shared" si="0"/>
        <v>105000</v>
      </c>
      <c r="D25" s="15"/>
    </row>
    <row r="27" spans="1:9">
      <c r="A27" s="11" t="s">
        <v>11</v>
      </c>
    </row>
    <row r="29" spans="1:9">
      <c r="A29" s="6" t="s">
        <v>6</v>
      </c>
      <c r="B29" s="8" t="s">
        <v>2</v>
      </c>
      <c r="C29" s="12" t="s">
        <v>8</v>
      </c>
    </row>
    <row r="30" spans="1:9">
      <c r="A30" s="9">
        <v>1</v>
      </c>
      <c r="B30" s="9" t="str">
        <f>INDEX(B$15:B$17,MATCH($A30,$A$15:$A$17,0),1)</f>
        <v>тн</v>
      </c>
      <c r="C30" s="9" t="str">
        <f ca="1">TEXT(INDEX(C$15:C$17,MATCH(A30,A$15:A$17,0)),VLOOKUP(CELL("формат",INDEX(C$15:C$17,MATCH(A30,A$15:A$17,))),H$2:I$24,2,))</f>
        <v>102,25</v>
      </c>
      <c r="D30" s="16" t="s">
        <v>10</v>
      </c>
    </row>
    <row r="31" spans="1:9">
      <c r="A31" s="9">
        <v>2</v>
      </c>
      <c r="B31" s="9" t="str">
        <f>INDEX(B$15:B$17,MATCH($A31,$A$15:$A$17,0),1)</f>
        <v>%</v>
      </c>
      <c r="C31" s="9" t="str">
        <f ca="1">TEXT(INDEX(C$15:C$17,MATCH(A31,A$15:A$17,0)),VLOOKUP(CELL("формат",INDEX(C$15:C$17,MATCH(A31,A$15:A$17,))),H$2:I$24,2,))</f>
        <v>5,3%</v>
      </c>
      <c r="D31" s="16"/>
    </row>
    <row r="32" spans="1:9">
      <c r="A32" s="9">
        <v>3</v>
      </c>
      <c r="B32" s="9" t="str">
        <f>INDEX(B$15:B$17,MATCH($A32,$A$15:$A$17,0),1)</f>
        <v>кг</v>
      </c>
      <c r="C32" s="9" t="str">
        <f ca="1">TEXT(INDEX(C$15:C$17,MATCH(A32,A$15:A$17,0)),VLOOKUP(CELL("формат",INDEX(C$15:C$17,MATCH(A32,A$15:A$17,))),H$2:I$24,2,))</f>
        <v>105 000</v>
      </c>
      <c r="D32" s="16"/>
    </row>
  </sheetData>
  <mergeCells count="2">
    <mergeCell ref="D23:D25"/>
    <mergeCell ref="D30:D32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Буркеев Анис Замирович</dc:creator>
  <cp:lastModifiedBy>AlexM</cp:lastModifiedBy>
  <dcterms:created xsi:type="dcterms:W3CDTF">2018-02-07T12:18:18Z</dcterms:created>
  <dcterms:modified xsi:type="dcterms:W3CDTF">2018-02-08T06:58:16Z</dcterms:modified>
</cp:coreProperties>
</file>