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0" yWindow="0" windowWidth="25200" windowHeight="11985"/>
  </bookViews>
  <sheets>
    <sheet name="Афанасье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9" i="1"/>
  <c r="D9" i="1"/>
  <c r="K9" i="1" l="1"/>
  <c r="D17" i="1"/>
  <c r="K17" i="1" s="1"/>
</calcChain>
</file>

<file path=xl/sharedStrings.xml><?xml version="1.0" encoding="utf-8"?>
<sst xmlns="http://schemas.openxmlformats.org/spreadsheetml/2006/main" count="16" uniqueCount="16">
  <si>
    <t>Серия</t>
  </si>
  <si>
    <t>Вид движения</t>
  </si>
  <si>
    <t>Призн. сост.</t>
  </si>
  <si>
    <t>ВЛ80С,Т,К</t>
  </si>
  <si>
    <t>Грузовое</t>
  </si>
  <si>
    <t>ВЛ80С</t>
  </si>
  <si>
    <t>все</t>
  </si>
  <si>
    <t>между весами</t>
  </si>
  <si>
    <t>между коэффициентами</t>
  </si>
  <si>
    <t xml:space="preserve">коэффициент равный 1 тонне </t>
  </si>
  <si>
    <t>необходимый вес</t>
  </si>
  <si>
    <t>разница от табличного</t>
  </si>
  <si>
    <t>нужный коэффициент для нашего веса</t>
  </si>
  <si>
    <t>разница от табличного * коэффициент к 1 тонне</t>
  </si>
  <si>
    <t>если 3 то три секции</t>
  </si>
  <si>
    <t>признак 0  т.е. две секции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</si>
</sst>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/>
    <xf numFmtId="0" fontId="5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workbookViewId="0">
      <selection activeCell="A19" sqref="A19"/>
    </sheetView>
  </sheetViews>
  <sheetFormatPr defaultRowHeight="15" x14ac:dyDescent="0.25"/>
  <cols>
    <col min="1" max="4" width="9.140625" style="1"/>
    <col min="5" max="5" width="9.5703125" style="1" bestFit="1" customWidth="1"/>
    <col min="6" max="29" width="9.140625" style="1"/>
    <col min="30" max="30" width="9.140625" style="1" customWidth="1"/>
    <col min="31" max="16384" width="9.140625" style="1"/>
  </cols>
  <sheetData>
    <row r="1" spans="1:31" ht="22.5" x14ac:dyDescent="0.25">
      <c r="A1" s="2" t="s">
        <v>0</v>
      </c>
      <c r="B1" s="2" t="s">
        <v>1</v>
      </c>
      <c r="C1" s="2" t="s">
        <v>2</v>
      </c>
      <c r="D1" s="3">
        <v>1000</v>
      </c>
      <c r="E1" s="3">
        <v>1500</v>
      </c>
      <c r="F1" s="3">
        <v>2000</v>
      </c>
      <c r="G1" s="3">
        <v>2500</v>
      </c>
      <c r="H1" s="3">
        <v>3000</v>
      </c>
      <c r="I1" s="3">
        <v>3500</v>
      </c>
      <c r="J1" s="3">
        <v>4000</v>
      </c>
      <c r="K1" s="3">
        <v>4500</v>
      </c>
      <c r="L1" s="3">
        <v>5000</v>
      </c>
      <c r="M1" s="3">
        <v>5500</v>
      </c>
      <c r="N1" s="3">
        <v>6000</v>
      </c>
      <c r="O1" s="3">
        <v>6500</v>
      </c>
      <c r="P1" s="4">
        <v>7000</v>
      </c>
      <c r="Q1" s="4">
        <v>7500</v>
      </c>
      <c r="R1" s="4">
        <v>8000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x14ac:dyDescent="0.25">
      <c r="A2" s="6" t="s">
        <v>3</v>
      </c>
      <c r="B2" s="6" t="s">
        <v>4</v>
      </c>
      <c r="C2" s="6">
        <v>0</v>
      </c>
      <c r="D2" s="7">
        <v>250</v>
      </c>
      <c r="E2" s="7">
        <v>190</v>
      </c>
      <c r="F2" s="7">
        <v>160</v>
      </c>
      <c r="G2" s="7">
        <v>146.4</v>
      </c>
      <c r="H2" s="7">
        <v>137.30000000000001</v>
      </c>
      <c r="I2" s="7">
        <v>130.9</v>
      </c>
      <c r="J2" s="7">
        <v>126</v>
      </c>
      <c r="K2" s="7">
        <v>119.3</v>
      </c>
      <c r="L2" s="7">
        <v>114</v>
      </c>
      <c r="M2" s="7">
        <v>109.6</v>
      </c>
      <c r="N2" s="7">
        <v>106</v>
      </c>
      <c r="O2" s="7">
        <v>102.9</v>
      </c>
      <c r="P2" s="8">
        <v>84.61</v>
      </c>
      <c r="Q2" s="8">
        <v>81.09</v>
      </c>
      <c r="R2" s="9">
        <v>78</v>
      </c>
      <c r="S2" s="10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x14ac:dyDescent="0.25">
      <c r="A3" s="6" t="s">
        <v>5</v>
      </c>
      <c r="B3" s="6" t="s">
        <v>6</v>
      </c>
      <c r="C3" s="6">
        <v>3</v>
      </c>
      <c r="D3" s="7">
        <v>270</v>
      </c>
      <c r="E3" s="7">
        <v>210</v>
      </c>
      <c r="F3" s="7">
        <v>180</v>
      </c>
      <c r="G3" s="7">
        <v>162</v>
      </c>
      <c r="H3" s="7">
        <v>150</v>
      </c>
      <c r="I3" s="7">
        <v>143.1</v>
      </c>
      <c r="J3" s="7">
        <v>138</v>
      </c>
      <c r="K3" s="7">
        <v>131.1</v>
      </c>
      <c r="L3" s="7">
        <v>125.5</v>
      </c>
      <c r="M3" s="7">
        <v>121</v>
      </c>
      <c r="N3" s="7">
        <v>117.2</v>
      </c>
      <c r="O3" s="7">
        <v>114</v>
      </c>
      <c r="P3" s="8"/>
      <c r="Q3" s="8"/>
      <c r="R3" s="8"/>
      <c r="S3" s="10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x14ac:dyDescent="0.25">
      <c r="S4" s="10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x14ac:dyDescent="0.25">
      <c r="A5" s="11"/>
      <c r="C5" s="1" t="s">
        <v>15</v>
      </c>
      <c r="D5" s="12"/>
      <c r="E5" s="13"/>
      <c r="F5" s="14"/>
      <c r="S5" s="10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x14ac:dyDescent="0.25">
      <c r="C6" s="1" t="s">
        <v>14</v>
      </c>
      <c r="D6" s="12"/>
      <c r="E6" s="14"/>
      <c r="F6" s="17"/>
      <c r="S6" s="10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5">
      <c r="S7" s="10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25">
      <c r="D8" s="1" t="s">
        <v>7</v>
      </c>
      <c r="G8" s="1" t="s">
        <v>8</v>
      </c>
      <c r="K8" s="1" t="s">
        <v>9</v>
      </c>
    </row>
    <row r="9" spans="1:31" x14ac:dyDescent="0.25">
      <c r="D9" s="1">
        <f>G1-F1</f>
        <v>500</v>
      </c>
      <c r="G9" s="15">
        <f>F2-G2</f>
        <v>13.599999999999994</v>
      </c>
      <c r="K9" s="16">
        <f>G9/D9</f>
        <v>2.7199999999999988E-2</v>
      </c>
    </row>
    <row r="10" spans="1:31" x14ac:dyDescent="0.25">
      <c r="G10" s="15"/>
      <c r="K10" s="16"/>
    </row>
    <row r="12" spans="1:31" x14ac:dyDescent="0.25">
      <c r="D12" s="1" t="s">
        <v>10</v>
      </c>
      <c r="G12" s="1" t="s">
        <v>11</v>
      </c>
    </row>
    <row r="13" spans="1:31" x14ac:dyDescent="0.25">
      <c r="D13" s="19">
        <v>2250</v>
      </c>
      <c r="G13" s="1">
        <f>G1-D13</f>
        <v>250</v>
      </c>
    </row>
    <row r="16" spans="1:31" x14ac:dyDescent="0.25">
      <c r="D16" s="1" t="s">
        <v>13</v>
      </c>
      <c r="K16" s="1" t="s">
        <v>12</v>
      </c>
    </row>
    <row r="17" spans="4:11" x14ac:dyDescent="0.25">
      <c r="D17" s="1">
        <f>K9*G13</f>
        <v>6.7999999999999972</v>
      </c>
      <c r="K17" s="18">
        <f>G2+D17</f>
        <v>153.19999999999999</v>
      </c>
    </row>
    <row r="18" spans="4:11" x14ac:dyDescent="0.25">
      <c r="K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Афанасьев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2018-02-18T12:35:54Z</dcterms:created>
  <dcterms:modified xsi:type="dcterms:W3CDTF">2018-02-18T12:44:06Z</dcterms:modified>
</cp:coreProperties>
</file>