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Лист1!$A$1:$B$31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Лист1!$C$12</definedName>
    <definedName name="solver_typ" localSheetId="0" hidden="1">1</definedName>
    <definedName name="solver_val" localSheetId="0" hidden="1">0</definedName>
    <definedName name="solver_ver" localSheetId="0" hidden="1">3</definedName>
    <definedName name="_xlnm.Extract" localSheetId="0">Лист1!#REF!</definedName>
    <definedName name="_xlnm.Criteria" localSheetId="0">Лист1!$A$11:$A$21</definedName>
  </definedNames>
  <calcPr calcId="145621"/>
</workbook>
</file>

<file path=xl/calcChain.xml><?xml version="1.0" encoding="utf-8"?>
<calcChain xmlns="http://schemas.openxmlformats.org/spreadsheetml/2006/main">
  <c r="H2" i="1" l="1"/>
  <c r="G2" i="1" s="1"/>
  <c r="E2" i="1"/>
  <c r="D2" i="1" s="1"/>
  <c r="I12" i="1" s="1" a="1"/>
  <c r="I12" i="1" s="1"/>
  <c r="J12" i="1" s="1" a="1"/>
  <c r="J12" i="1" s="1"/>
  <c r="I26" i="1" l="1" a="1"/>
  <c r="I26" i="1" s="1"/>
  <c r="J26" i="1" s="1" a="1"/>
  <c r="J26" i="1" s="1"/>
  <c r="I27" i="1" a="1"/>
  <c r="I27" i="1" s="1"/>
  <c r="I19" i="1" a="1"/>
  <c r="I19" i="1" s="1"/>
  <c r="J19" i="1" s="1" a="1"/>
  <c r="J19" i="1" s="1"/>
  <c r="I11" i="1" a="1"/>
  <c r="I11" i="1" s="1"/>
  <c r="J11" i="1" s="1" a="1"/>
  <c r="J11" i="1" s="1"/>
  <c r="I18" i="1" a="1"/>
  <c r="I18" i="1" s="1"/>
  <c r="J18" i="1" s="1" a="1"/>
  <c r="J18" i="1" s="1"/>
  <c r="I17" i="1" a="1"/>
  <c r="I17" i="1" s="1"/>
  <c r="J17" i="1" s="1" a="1"/>
  <c r="J17" i="1" s="1"/>
  <c r="I32" i="1" a="1"/>
  <c r="I32" i="1" s="1"/>
  <c r="I24" i="1" a="1"/>
  <c r="I24" i="1" s="1"/>
  <c r="J24" i="1" s="1" a="1"/>
  <c r="J24" i="1" s="1"/>
  <c r="I16" i="1" a="1"/>
  <c r="I16" i="1" s="1"/>
  <c r="J16" i="1" s="1" a="1"/>
  <c r="J16" i="1" s="1"/>
  <c r="I25" i="1" a="1"/>
  <c r="I25" i="1" s="1"/>
  <c r="J25" i="1" s="1" a="1"/>
  <c r="J25" i="1" s="1"/>
  <c r="I31" i="1" a="1"/>
  <c r="I31" i="1" s="1"/>
  <c r="I23" i="1" a="1"/>
  <c r="I23" i="1" s="1"/>
  <c r="J23" i="1" s="1" a="1"/>
  <c r="J23" i="1" s="1"/>
  <c r="I15" i="1" a="1"/>
  <c r="I15" i="1" s="1"/>
  <c r="J15" i="1" s="1" a="1"/>
  <c r="J15" i="1" s="1"/>
  <c r="I33" i="1" a="1"/>
  <c r="I33" i="1" s="1"/>
  <c r="I14" i="1" a="1"/>
  <c r="I14" i="1" s="1"/>
  <c r="J14" i="1" s="1" a="1"/>
  <c r="J14" i="1" s="1"/>
  <c r="I22" i="1" a="1"/>
  <c r="I22" i="1" s="1"/>
  <c r="J22" i="1" s="1" a="1"/>
  <c r="J22" i="1" s="1"/>
  <c r="I29" i="1" a="1"/>
  <c r="I29" i="1" s="1"/>
  <c r="I21" i="1" a="1"/>
  <c r="I21" i="1" s="1"/>
  <c r="J21" i="1" s="1" a="1"/>
  <c r="J21" i="1" s="1"/>
  <c r="I13" i="1" a="1"/>
  <c r="I13" i="1" s="1"/>
  <c r="J13" i="1" s="1" a="1"/>
  <c r="J13" i="1" s="1"/>
  <c r="I30" i="1" a="1"/>
  <c r="I30" i="1" s="1"/>
  <c r="I28" i="1" a="1"/>
  <c r="I28" i="1" s="1"/>
  <c r="I20" i="1" a="1"/>
  <c r="I20" i="1" s="1"/>
  <c r="J20" i="1" s="1" a="1"/>
  <c r="J20" i="1" s="1"/>
  <c r="I2" i="1" a="1"/>
  <c r="I2" i="1" s="1"/>
  <c r="J2" i="1" s="1" a="1"/>
  <c r="J2" i="1" s="1"/>
  <c r="I3" i="1" a="1"/>
  <c r="I3" i="1" s="1"/>
  <c r="J3" i="1" s="1" a="1"/>
  <c r="J3" i="1" s="1"/>
  <c r="I10" i="1" a="1"/>
  <c r="I10" i="1" s="1"/>
  <c r="J10" i="1" s="1" a="1"/>
  <c r="J10" i="1" s="1"/>
  <c r="I9" i="1" a="1"/>
  <c r="I9" i="1" s="1"/>
  <c r="J9" i="1" s="1" a="1"/>
  <c r="J9" i="1" s="1"/>
  <c r="I8" i="1" a="1"/>
  <c r="I8" i="1" s="1"/>
  <c r="J8" i="1" s="1" a="1"/>
  <c r="J8" i="1" s="1"/>
  <c r="I7" i="1" a="1"/>
  <c r="I7" i="1" s="1"/>
  <c r="J7" i="1" s="1" a="1"/>
  <c r="J7" i="1" s="1"/>
  <c r="I6" i="1" a="1"/>
  <c r="I6" i="1" s="1"/>
  <c r="J6" i="1" s="1" a="1"/>
  <c r="J6" i="1" s="1"/>
  <c r="I5" i="1" a="1"/>
  <c r="I5" i="1" s="1"/>
  <c r="J5" i="1" s="1" a="1"/>
  <c r="J5" i="1" s="1"/>
  <c r="I4" i="1" a="1"/>
  <c r="I4" i="1" s="1"/>
  <c r="J4" i="1" s="1" a="1"/>
  <c r="J4" i="1" s="1"/>
</calcChain>
</file>

<file path=xl/sharedStrings.xml><?xml version="1.0" encoding="utf-8"?>
<sst xmlns="http://schemas.openxmlformats.org/spreadsheetml/2006/main" count="8" uniqueCount="6">
  <si>
    <t>время</t>
  </si>
  <si>
    <t>значение</t>
  </si>
  <si>
    <t>начало периода</t>
  </si>
  <si>
    <t>конец периода</t>
  </si>
  <si>
    <t xml:space="preserve">числовой массив всегда новый </t>
  </si>
  <si>
    <t>точной границы периода не знаю, поэтому задаю интервалом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</si>
</sst>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Лист1!$A$2:$A$31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Лист1!$B$2:$B$31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70784"/>
        <c:axId val="93385856"/>
      </c:scatterChart>
      <c:valAx>
        <c:axId val="932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385856"/>
        <c:crosses val="autoZero"/>
        <c:crossBetween val="midCat"/>
      </c:valAx>
      <c:valAx>
        <c:axId val="93385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270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13</xdr:row>
      <xdr:rowOff>19049</xdr:rowOff>
    </xdr:from>
    <xdr:to>
      <xdr:col>13</xdr:col>
      <xdr:colOff>161925</xdr:colOff>
      <xdr:row>27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Normal="100" workbookViewId="0">
      <selection activeCell="N6" sqref="N6"/>
    </sheetView>
  </sheetViews>
  <sheetFormatPr defaultRowHeight="15.75" x14ac:dyDescent="0.25"/>
  <sheetData>
    <row r="1" spans="1:17" x14ac:dyDescent="0.25">
      <c r="A1" t="s">
        <v>0</v>
      </c>
      <c r="B1" t="s">
        <v>1</v>
      </c>
      <c r="C1" s="6" t="s">
        <v>2</v>
      </c>
      <c r="D1" s="6"/>
      <c r="E1" s="6"/>
      <c r="F1" s="6" t="s">
        <v>3</v>
      </c>
      <c r="G1" s="6"/>
      <c r="H1" s="6"/>
      <c r="I1" t="s">
        <v>0</v>
      </c>
      <c r="J1" t="s">
        <v>1</v>
      </c>
    </row>
    <row r="2" spans="1:17" x14ac:dyDescent="0.25">
      <c r="A2" s="2">
        <v>1</v>
      </c>
      <c r="B2" s="2">
        <v>1</v>
      </c>
      <c r="C2" s="3">
        <v>15</v>
      </c>
      <c r="D2" s="5">
        <f>INDEX(A2:A31,MATCH(E2,INDEX(B2:B31,MATCH(C2,A2:A31,)):INDEX(B2:B31,MATCH(C3,A2:A31,)),)+MATCH(C2,A2:A31,)-1)</f>
        <v>17</v>
      </c>
      <c r="E2" s="5">
        <f>MIN(INDEX(B2:B31,MATCH(C2,A2:A31,)):INDEX(B2:B31,MATCH(C3,A2:A31,)))</f>
        <v>1</v>
      </c>
      <c r="F2" s="3">
        <v>22</v>
      </c>
      <c r="G2" s="5">
        <f>INDEX(A2:A31,MATCH(H2,INDEX(B2:B31,MATCH(F2,A2:A31,)):INDEX(B2:B31,MATCH(F3,A2:A31,)),)+MATCH(F2,A2:A31,)-1)</f>
        <v>25</v>
      </c>
      <c r="H2" s="5">
        <f>MIN(INDEX(B2:B31,MATCH(F2,A2:A31,)):INDEX(B2:B31,MATCH(F3,A2:A31,)))</f>
        <v>1</v>
      </c>
      <c r="I2">
        <f t="array" ref="I2">IFERROR(SMALL(IF((A$2:A$999&gt;=D$2)*(A$2:A$999&lt;=G$2),A$2:A$999),ROW(K1)),"")</f>
        <v>17</v>
      </c>
      <c r="J2" s="1">
        <f t="array" ref="J2">IFERROR(VLOOKUP(I2,A2:B31,2,0),"")</f>
        <v>1</v>
      </c>
      <c r="L2" s="4" t="s">
        <v>4</v>
      </c>
      <c r="M2" s="4"/>
      <c r="N2" s="4"/>
    </row>
    <row r="3" spans="1:17" x14ac:dyDescent="0.25">
      <c r="A3" s="2">
        <v>2</v>
      </c>
      <c r="B3" s="2">
        <v>2</v>
      </c>
      <c r="C3" s="3">
        <v>20</v>
      </c>
      <c r="D3" s="5"/>
      <c r="E3" s="5"/>
      <c r="F3" s="3">
        <v>27</v>
      </c>
      <c r="G3" s="5"/>
      <c r="H3" s="5"/>
      <c r="I3">
        <f t="array" ref="I3">IFERROR(SMALL(IF((A$2:A$999&gt;=D$2)*(A$2:A$999&lt;=G$2),A$2:A$999),ROW(K2)),"")</f>
        <v>18</v>
      </c>
      <c r="J3" s="1">
        <f t="array" ref="J3">IFERROR(VLOOKUP(I3,A3:B32,2,0),"")</f>
        <v>2</v>
      </c>
      <c r="L3" s="3" t="s">
        <v>5</v>
      </c>
      <c r="M3" s="3"/>
      <c r="N3" s="3"/>
      <c r="O3" s="3"/>
      <c r="P3" s="3"/>
      <c r="Q3" s="3"/>
    </row>
    <row r="4" spans="1:17" x14ac:dyDescent="0.25">
      <c r="A4" s="2">
        <v>3</v>
      </c>
      <c r="B4" s="2">
        <v>3</v>
      </c>
      <c r="I4">
        <f t="array" ref="I4">IFERROR(SMALL(IF((A$2:A$999&gt;=D$2)*(A$2:A$999&lt;=G$2),A$2:A$999),ROW(K3)),"")</f>
        <v>19</v>
      </c>
      <c r="J4" s="1">
        <f t="array" ref="J4">IFERROR(VLOOKUP(I4,A4:B33,2,0),"")</f>
        <v>3</v>
      </c>
    </row>
    <row r="5" spans="1:17" x14ac:dyDescent="0.25">
      <c r="A5" s="2">
        <v>4</v>
      </c>
      <c r="B5" s="2">
        <v>4</v>
      </c>
      <c r="I5">
        <f t="array" ref="I5">IFERROR(SMALL(IF((A$2:A$999&gt;=D$2)*(A$2:A$999&lt;=G$2),A$2:A$999),ROW(K4)),"")</f>
        <v>20</v>
      </c>
      <c r="J5" s="1">
        <f t="array" ref="J5">IFERROR(VLOOKUP(I5,A5:B34,2,0),"")</f>
        <v>4</v>
      </c>
    </row>
    <row r="6" spans="1:17" x14ac:dyDescent="0.25">
      <c r="A6" s="2">
        <v>5</v>
      </c>
      <c r="B6" s="2">
        <v>5</v>
      </c>
      <c r="I6">
        <f t="array" ref="I6">IFERROR(SMALL(IF((A$2:A$999&gt;=D$2)*(A$2:A$999&lt;=G$2),A$2:A$999),ROW(K5)),"")</f>
        <v>21</v>
      </c>
      <c r="J6" s="1">
        <f t="array" ref="J6">IFERROR(VLOOKUP(I6,A6:B35,2,0),"")</f>
        <v>5</v>
      </c>
    </row>
    <row r="7" spans="1:17" x14ac:dyDescent="0.25">
      <c r="A7" s="2">
        <v>6</v>
      </c>
      <c r="B7" s="2">
        <v>4</v>
      </c>
      <c r="I7">
        <f t="array" ref="I7">IFERROR(SMALL(IF((A$2:A$999&gt;=D$2)*(A$2:A$999&lt;=G$2),A$2:A$999),ROW(K6)),"")</f>
        <v>22</v>
      </c>
      <c r="J7" s="1">
        <f t="array" ref="J7">IFERROR(VLOOKUP(I7,A7:B36,2,0),"")</f>
        <v>4</v>
      </c>
    </row>
    <row r="8" spans="1:17" x14ac:dyDescent="0.25">
      <c r="A8" s="2">
        <v>7</v>
      </c>
      <c r="B8" s="2">
        <v>3</v>
      </c>
      <c r="I8">
        <f t="array" ref="I8">IFERROR(SMALL(IF((A$2:A$999&gt;=D$2)*(A$2:A$999&lt;=G$2),A$2:A$999),ROW(K7)),"")</f>
        <v>23</v>
      </c>
      <c r="J8" s="1">
        <f t="array" ref="J8">IFERROR(VLOOKUP(I8,A8:B37,2,0),"")</f>
        <v>3</v>
      </c>
    </row>
    <row r="9" spans="1:17" x14ac:dyDescent="0.25">
      <c r="A9" s="2">
        <v>8</v>
      </c>
      <c r="B9" s="2">
        <v>2</v>
      </c>
      <c r="I9">
        <f t="array" ref="I9">IFERROR(SMALL(IF((A$2:A$999&gt;=D$2)*(A$2:A$999&lt;=G$2),A$2:A$999),ROW(K8)),"")</f>
        <v>24</v>
      </c>
      <c r="J9" s="1">
        <f t="array" ref="J9">IFERROR(VLOOKUP(I9,A9:B38,2,0),"")</f>
        <v>2</v>
      </c>
    </row>
    <row r="10" spans="1:17" x14ac:dyDescent="0.25">
      <c r="A10" s="2">
        <v>9</v>
      </c>
      <c r="B10" s="2">
        <v>1</v>
      </c>
      <c r="I10">
        <f t="array" ref="I10">IFERROR(SMALL(IF((A$2:A$999&gt;=D$2)*(A$2:A$999&lt;=G$2),A$2:A$999),ROW(K9)),"")</f>
        <v>25</v>
      </c>
      <c r="J10" s="1">
        <f t="array" ref="J10">IFERROR(VLOOKUP(I10,A10:B39,2,0),"")</f>
        <v>1</v>
      </c>
    </row>
    <row r="11" spans="1:17" x14ac:dyDescent="0.25">
      <c r="A11" s="2">
        <v>10</v>
      </c>
      <c r="B11" s="2">
        <v>2</v>
      </c>
      <c r="I11" t="str">
        <f t="array" ref="I11">IFERROR(SMALL(IF((A$2:A$999&gt;=D$2)*(A$2:A$999&lt;=G$2),A$2:A$999),ROW(K10)),"")</f>
        <v/>
      </c>
      <c r="J11" s="1" t="str">
        <f t="array" ref="J11">IFERROR(VLOOKUP(I11,A11:B40,2,0),"")</f>
        <v/>
      </c>
    </row>
    <row r="12" spans="1:17" x14ac:dyDescent="0.25">
      <c r="A12" s="2">
        <v>11</v>
      </c>
      <c r="B12" s="2">
        <v>3</v>
      </c>
      <c r="I12" t="str">
        <f t="array" ref="I12">IFERROR(SMALL(IF((A$2:A$999&gt;=D$2)*(A$2:A$999&lt;=G$2),A$2:A$999),ROW(K11)),"")</f>
        <v/>
      </c>
      <c r="J12" s="1" t="str">
        <f t="array" ref="J12">IFERROR(VLOOKUP(I12,A12:B41,2,0),"")</f>
        <v/>
      </c>
    </row>
    <row r="13" spans="1:17" x14ac:dyDescent="0.25">
      <c r="A13" s="2">
        <v>12</v>
      </c>
      <c r="B13" s="2">
        <v>4</v>
      </c>
      <c r="I13" t="str">
        <f t="array" ref="I13">IFERROR(SMALL(IF((A$2:A$999&gt;=D$2)*(A$2:A$999&lt;=G$2),A$2:A$999),ROW(K12)),"")</f>
        <v/>
      </c>
      <c r="J13" s="1" t="str">
        <f t="array" ref="J13">IFERROR(VLOOKUP(I13,A13:B42,2,0),"")</f>
        <v/>
      </c>
    </row>
    <row r="14" spans="1:17" x14ac:dyDescent="0.25">
      <c r="A14" s="2">
        <v>13</v>
      </c>
      <c r="B14" s="2">
        <v>5</v>
      </c>
      <c r="I14" t="str">
        <f t="array" ref="I14">IFERROR(SMALL(IF((A$2:A$999&gt;=D$2)*(A$2:A$999&lt;=G$2),A$2:A$999),ROW(K13)),"")</f>
        <v/>
      </c>
      <c r="J14" s="1" t="str">
        <f t="array" ref="J14">IFERROR(VLOOKUP(I14,A14:B43,2,0),"")</f>
        <v/>
      </c>
    </row>
    <row r="15" spans="1:17" x14ac:dyDescent="0.25">
      <c r="A15" s="2">
        <v>14</v>
      </c>
      <c r="B15" s="2">
        <v>4</v>
      </c>
      <c r="I15" t="str">
        <f t="array" ref="I15">IFERROR(SMALL(IF((A$2:A$999&gt;=D$2)*(A$2:A$999&lt;=G$2),A$2:A$999),ROW(K14)),"")</f>
        <v/>
      </c>
      <c r="J15" s="1" t="str">
        <f t="array" ref="J15">IFERROR(VLOOKUP(I15,A15:B44,2,0),"")</f>
        <v/>
      </c>
    </row>
    <row r="16" spans="1:17" x14ac:dyDescent="0.25">
      <c r="A16" s="2">
        <v>15</v>
      </c>
      <c r="B16" s="2">
        <v>3</v>
      </c>
      <c r="I16" t="str">
        <f t="array" ref="I16">IFERROR(SMALL(IF((A$2:A$999&gt;=D$2)*(A$2:A$999&lt;=G$2),A$2:A$999),ROW(K15)),"")</f>
        <v/>
      </c>
      <c r="J16" s="1" t="str">
        <f t="array" ref="J16">IFERROR(VLOOKUP(I16,A16:B45,2,0),"")</f>
        <v/>
      </c>
    </row>
    <row r="17" spans="1:10" x14ac:dyDescent="0.25">
      <c r="A17" s="2">
        <v>16</v>
      </c>
      <c r="B17" s="2">
        <v>2</v>
      </c>
      <c r="I17" t="str">
        <f t="array" ref="I17">IFERROR(SMALL(IF((A$2:A$999&gt;=D$2)*(A$2:A$999&lt;=G$2),A$2:A$999),ROW(K16)),"")</f>
        <v/>
      </c>
      <c r="J17" s="1" t="str">
        <f t="array" ref="J17">IFERROR(VLOOKUP(I17,A17:B46,2,0),"")</f>
        <v/>
      </c>
    </row>
    <row r="18" spans="1:10" x14ac:dyDescent="0.25">
      <c r="A18" s="2">
        <v>17</v>
      </c>
      <c r="B18" s="2">
        <v>1</v>
      </c>
      <c r="I18" t="str">
        <f t="array" ref="I18">IFERROR(SMALL(IF((A$2:A$999&gt;=D$2)*(A$2:A$999&lt;=G$2),A$2:A$999),ROW(K17)),"")</f>
        <v/>
      </c>
      <c r="J18" s="1" t="str">
        <f t="array" ref="J18">IFERROR(VLOOKUP(I18,A18:B47,2,0),"")</f>
        <v/>
      </c>
    </row>
    <row r="19" spans="1:10" x14ac:dyDescent="0.25">
      <c r="A19" s="2">
        <v>18</v>
      </c>
      <c r="B19" s="2">
        <v>2</v>
      </c>
      <c r="I19" t="str">
        <f t="array" ref="I19">IFERROR(SMALL(IF((A$2:A$999&gt;=D$2)*(A$2:A$999&lt;=G$2),A$2:A$999),ROW(K18)),"")</f>
        <v/>
      </c>
      <c r="J19" s="1" t="str">
        <f t="array" ref="J19">IFERROR(VLOOKUP(I19,A19:B48,2,0),"")</f>
        <v/>
      </c>
    </row>
    <row r="20" spans="1:10" x14ac:dyDescent="0.25">
      <c r="A20" s="2">
        <v>19</v>
      </c>
      <c r="B20" s="2">
        <v>3</v>
      </c>
      <c r="I20" t="str">
        <f t="array" ref="I20">IFERROR(SMALL(IF((A$2:A$999&gt;=D$2)*(A$2:A$999&lt;=G$2),A$2:A$999),ROW(K19)),"")</f>
        <v/>
      </c>
      <c r="J20" s="1" t="str">
        <f t="array" ref="J20">IFERROR(VLOOKUP(I20,A20:B49,2,0),"")</f>
        <v/>
      </c>
    </row>
    <row r="21" spans="1:10" x14ac:dyDescent="0.25">
      <c r="A21" s="2">
        <v>20</v>
      </c>
      <c r="B21" s="2">
        <v>4</v>
      </c>
      <c r="I21" t="str">
        <f t="array" ref="I21">IFERROR(SMALL(IF((A$2:A$999&gt;=D$2)*(A$2:A$999&lt;=G$2),A$2:A$999),ROW(K20)),"")</f>
        <v/>
      </c>
      <c r="J21" s="1" t="str">
        <f t="array" ref="J21">IFERROR(VLOOKUP(I21,A21:B50,2,0),"")</f>
        <v/>
      </c>
    </row>
    <row r="22" spans="1:10" x14ac:dyDescent="0.25">
      <c r="A22" s="2">
        <v>21</v>
      </c>
      <c r="B22" s="2">
        <v>5</v>
      </c>
      <c r="I22" t="str">
        <f t="array" ref="I22">IFERROR(SMALL(IF((A$2:A$999&gt;=D$2)*(A$2:A$999&lt;=G$2),A$2:A$999),ROW(K21)),"")</f>
        <v/>
      </c>
      <c r="J22" s="1" t="str">
        <f t="array" ref="J22">IFERROR(VLOOKUP(I22,A22:B51,2,0),"")</f>
        <v/>
      </c>
    </row>
    <row r="23" spans="1:10" x14ac:dyDescent="0.25">
      <c r="A23" s="2">
        <v>22</v>
      </c>
      <c r="B23" s="2">
        <v>4</v>
      </c>
      <c r="I23" t="str">
        <f t="array" ref="I23">IFERROR(SMALL(IF((A$2:A$999&gt;=D$2)*(A$2:A$999&lt;=G$2),A$2:A$999),ROW(K22)),"")</f>
        <v/>
      </c>
      <c r="J23" s="1" t="str">
        <f t="array" ref="J23">IFERROR(VLOOKUP(I23,A23:B52,2,0),"")</f>
        <v/>
      </c>
    </row>
    <row r="24" spans="1:10" x14ac:dyDescent="0.25">
      <c r="A24" s="2">
        <v>23</v>
      </c>
      <c r="B24" s="2">
        <v>3</v>
      </c>
      <c r="I24" t="str">
        <f t="array" ref="I24">IFERROR(SMALL(IF((A$2:A$999&gt;=D$2)*(A$2:A$999&lt;=G$2),A$2:A$999),ROW(K23)),"")</f>
        <v/>
      </c>
      <c r="J24" s="1" t="str">
        <f t="array" ref="J24">IFERROR(VLOOKUP(I24,A24:B53,2,0),"")</f>
        <v/>
      </c>
    </row>
    <row r="25" spans="1:10" x14ac:dyDescent="0.25">
      <c r="A25" s="2">
        <v>24</v>
      </c>
      <c r="B25" s="2">
        <v>2</v>
      </c>
      <c r="I25" t="str">
        <f t="array" ref="I25">IFERROR(SMALL(IF((A$2:A$999&gt;=D$2)*(A$2:A$999&lt;=G$2),A$2:A$999),ROW(K24)),"")</f>
        <v/>
      </c>
      <c r="J25" s="1" t="str">
        <f t="array" ref="J25">IFERROR(VLOOKUP(I25,A25:B54,2,0),"")</f>
        <v/>
      </c>
    </row>
    <row r="26" spans="1:10" x14ac:dyDescent="0.25">
      <c r="A26" s="2">
        <v>25</v>
      </c>
      <c r="B26" s="2">
        <v>1</v>
      </c>
      <c r="I26" t="str">
        <f t="array" ref="I26">IFERROR(SMALL(IF((A$2:A$999&gt;=D$2)*(A$2:A$999&lt;=G$2),A$2:A$999),ROW(K25)),"")</f>
        <v/>
      </c>
      <c r="J26" s="1" t="str">
        <f t="array" ref="J26">IFERROR(VLOOKUP(I26,A26:B55,2,0),"")</f>
        <v/>
      </c>
    </row>
    <row r="27" spans="1:10" x14ac:dyDescent="0.25">
      <c r="A27" s="2">
        <v>26</v>
      </c>
      <c r="B27" s="2">
        <v>2</v>
      </c>
      <c r="I27" t="str">
        <f t="array" ref="I27">IFERROR(SMALL(IF((A$2:A$999&gt;=D$2)*(A$2:A$999&lt;=G$2),A$2:A$999),ROW(K26)),"")</f>
        <v/>
      </c>
      <c r="J27" s="1"/>
    </row>
    <row r="28" spans="1:10" x14ac:dyDescent="0.25">
      <c r="A28" s="2">
        <v>27</v>
      </c>
      <c r="B28" s="2">
        <v>3</v>
      </c>
      <c r="I28" t="str">
        <f t="array" ref="I28">IFERROR(SMALL(IF((A$2:A$999&gt;=D$2)*(A$2:A$999&lt;=G$2),A$2:A$999),ROW(K27)),"")</f>
        <v/>
      </c>
      <c r="J28" s="1"/>
    </row>
    <row r="29" spans="1:10" x14ac:dyDescent="0.25">
      <c r="A29" s="2">
        <v>28</v>
      </c>
      <c r="B29" s="2">
        <v>4</v>
      </c>
      <c r="I29" t="str">
        <f t="array" ref="I29">IFERROR(SMALL(IF((A$2:A$999&gt;=D$2)*(A$2:A$999&lt;=G$2),A$2:A$999),ROW(K28)),"")</f>
        <v/>
      </c>
      <c r="J29" s="1"/>
    </row>
    <row r="30" spans="1:10" x14ac:dyDescent="0.25">
      <c r="A30" s="2">
        <v>29</v>
      </c>
      <c r="B30" s="2">
        <v>5</v>
      </c>
      <c r="I30" t="str">
        <f t="array" ref="I30">IFERROR(SMALL(IF((A$2:A$999&gt;=D$2)*(A$2:A$999&lt;=G$2),A$2:A$999),ROW(K29)),"")</f>
        <v/>
      </c>
      <c r="J30" s="1"/>
    </row>
    <row r="31" spans="1:10" x14ac:dyDescent="0.25">
      <c r="A31" s="2">
        <v>30</v>
      </c>
      <c r="B31" s="2">
        <v>4</v>
      </c>
      <c r="I31" t="str">
        <f t="array" ref="I31">IFERROR(SMALL(IF((A$2:A$999&gt;=D$2)*(A$2:A$999&lt;=G$2),A$2:A$999),ROW(K30)),"")</f>
        <v/>
      </c>
      <c r="J31" s="1"/>
    </row>
    <row r="32" spans="1:10" x14ac:dyDescent="0.25">
      <c r="I32" t="str">
        <f t="array" ref="I32">IFERROR(SMALL(IF((A$2:A$999&gt;=D$2)*(A$2:A$999&lt;=G$2),A$2:A$999),ROW(K31)),"")</f>
        <v/>
      </c>
    </row>
    <row r="33" spans="9:9" x14ac:dyDescent="0.25">
      <c r="I33" t="str">
        <f t="array" ref="I33">IFERROR(SMALL(IF((A$2:A$999&gt;=D$2)*(A$2:A$999&lt;=G$2),A$2:A$999),ROW(K32)),"")</f>
        <v/>
      </c>
    </row>
  </sheetData>
  <mergeCells count="7">
    <mergeCell ref="L2:N2"/>
    <mergeCell ref="E2:E3"/>
    <mergeCell ref="H2:H3"/>
    <mergeCell ref="C1:E1"/>
    <mergeCell ref="D2:D3"/>
    <mergeCell ref="G2:G3"/>
    <mergeCell ref="F1:H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Тюрин</dc:creator>
  <cp:lastModifiedBy>Алексей Тюрин</cp:lastModifiedBy>
  <dcterms:created xsi:type="dcterms:W3CDTF">2018-02-17T04:49:27Z</dcterms:created>
  <dcterms:modified xsi:type="dcterms:W3CDTF">2018-02-20T18:41:09Z</dcterms:modified>
</cp:coreProperties>
</file>