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240" yWindow="105" windowWidth="14805" windowHeight="8010"/>
  </bookViews>
  <sheets>
    <sheet name="БД" sheetId="3" r:id="rId1"/>
  </sheets>
  <calcPr calcId="162913"/>
</workbook>
</file>

<file path=xl/calcChain.xml><?xml version="1.0" encoding="utf-8"?>
<calcChain xmlns="http://schemas.openxmlformats.org/spreadsheetml/2006/main">
  <c r="K8" i="3" l="1"/>
  <c r="K9" i="3"/>
  <c r="B9" i="3"/>
  <c r="B8" i="3"/>
  <c r="R9" i="3" l="1"/>
  <c r="I9" i="3"/>
  <c r="R8" i="3"/>
  <c r="I8" i="3"/>
  <c r="T9" i="3" l="1"/>
  <c r="T8" i="3"/>
</calcChain>
</file>

<file path=xl/sharedStrings.xml><?xml version="1.0" encoding="utf-8"?>
<sst xmlns="http://schemas.openxmlformats.org/spreadsheetml/2006/main" count="30" uniqueCount="17">
  <si>
    <t>Январь 2016</t>
  </si>
  <si>
    <t>февраль 2016</t>
  </si>
  <si>
    <t>Статьи</t>
  </si>
  <si>
    <t>I КВ. 2016</t>
  </si>
  <si>
    <t>январь</t>
  </si>
  <si>
    <t>февраль</t>
  </si>
  <si>
    <t>Итого</t>
  </si>
  <si>
    <t>кинотеатр</t>
  </si>
  <si>
    <t>F&amp;B</t>
  </si>
  <si>
    <t>Game Zone</t>
  </si>
  <si>
    <t>кинобар</t>
  </si>
  <si>
    <t>VIP-бар</t>
  </si>
  <si>
    <t>кафе</t>
  </si>
  <si>
    <t>VIP-кафе</t>
  </si>
  <si>
    <t>бар-боулинг</t>
  </si>
  <si>
    <t>Выручка от операционной деятельности</t>
  </si>
  <si>
    <t>Проведение мероприятий (банкеты)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</si>
</sst>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#,##0.0000000"/>
    <numFmt numFmtId="166" formatCode="#,##0.00000000"/>
  </numFmts>
  <fonts count="7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22"/>
      <color theme="3" tint="-0.249977111117893"/>
      <name val="Tahoma"/>
      <family val="2"/>
      <charset val="204"/>
    </font>
    <font>
      <sz val="16"/>
      <name val="Tahoma"/>
      <family val="2"/>
      <charset val="204"/>
    </font>
    <font>
      <sz val="18"/>
      <name val="Tahoma"/>
      <family val="2"/>
      <charset val="204"/>
    </font>
    <font>
      <b/>
      <sz val="14"/>
      <name val="Tahoma"/>
      <family val="2"/>
      <charset val="204"/>
    </font>
    <font>
      <sz val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Alignment="1">
      <alignment vertical="center"/>
    </xf>
    <xf numFmtId="16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left" vertical="center" wrapText="1" indent="1"/>
    </xf>
    <xf numFmtId="3" fontId="3" fillId="0" borderId="11" xfId="0" applyNumberFormat="1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3" fontId="3" fillId="0" borderId="13" xfId="0" applyNumberFormat="1" applyFont="1" applyFill="1" applyBorder="1" applyAlignment="1">
      <alignment horizontal="left" vertical="center" wrapText="1" indent="1"/>
    </xf>
    <xf numFmtId="3" fontId="3" fillId="0" borderId="14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8" sqref="B8"/>
    </sheetView>
  </sheetViews>
  <sheetFormatPr defaultColWidth="31.140625" defaultRowHeight="15" x14ac:dyDescent="0.25"/>
  <cols>
    <col min="1" max="1" width="23.140625" style="1" bestFit="1" customWidth="1"/>
    <col min="2" max="2" width="26.140625" bestFit="1" customWidth="1"/>
    <col min="3" max="3" width="12.140625" bestFit="1" customWidth="1"/>
    <col min="4" max="4" width="10" bestFit="1" customWidth="1"/>
    <col min="5" max="5" width="9.42578125" bestFit="1" customWidth="1"/>
    <col min="6" max="6" width="6.42578125" bestFit="1" customWidth="1"/>
    <col min="7" max="7" width="10.85546875" bestFit="1" customWidth="1"/>
    <col min="8" max="8" width="14.5703125" bestFit="1" customWidth="1"/>
    <col min="9" max="9" width="7.5703125" bestFit="1" customWidth="1"/>
    <col min="10" max="10" width="12.85546875" bestFit="1" customWidth="1"/>
    <col min="11" max="11" width="28.85546875" bestFit="1" customWidth="1"/>
    <col min="12" max="12" width="12.140625" bestFit="1" customWidth="1"/>
    <col min="13" max="13" width="10" bestFit="1" customWidth="1"/>
    <col min="14" max="14" width="9.42578125" bestFit="1" customWidth="1"/>
    <col min="15" max="15" width="6.42578125" bestFit="1" customWidth="1"/>
    <col min="16" max="16" width="10.85546875" bestFit="1" customWidth="1"/>
    <col min="17" max="17" width="14.5703125" bestFit="1" customWidth="1"/>
    <col min="18" max="18" width="7.5703125" bestFit="1" customWidth="1"/>
    <col min="19" max="19" width="12.85546875" bestFit="1" customWidth="1"/>
    <col min="20" max="20" width="6.28515625" bestFit="1" customWidth="1"/>
  </cols>
  <sheetData>
    <row r="2" spans="1:20" ht="27" x14ac:dyDescent="0.25">
      <c r="A2" s="2"/>
      <c r="B2" s="3"/>
      <c r="C2" s="2"/>
      <c r="D2" s="4"/>
      <c r="E2" s="4"/>
      <c r="F2" s="4"/>
      <c r="G2" s="4"/>
      <c r="H2" s="4"/>
      <c r="I2" s="4"/>
      <c r="J2" s="2"/>
      <c r="K2" s="3"/>
      <c r="L2" s="4"/>
      <c r="M2" s="4"/>
      <c r="N2" s="4"/>
      <c r="O2" s="4"/>
      <c r="P2" s="4"/>
      <c r="Q2" s="4"/>
      <c r="R2" s="4"/>
      <c r="S2" s="4"/>
    </row>
    <row r="3" spans="1:20" ht="27.75" thickBot="1" x14ac:dyDescent="0.3">
      <c r="A3" s="2"/>
      <c r="B3" s="5" t="s">
        <v>0</v>
      </c>
      <c r="C3" s="6"/>
      <c r="D3" s="7"/>
      <c r="E3" s="4"/>
      <c r="F3" s="4"/>
      <c r="G3" s="4"/>
      <c r="H3" s="4"/>
      <c r="I3" s="4"/>
      <c r="J3" s="2"/>
      <c r="K3" s="5" t="s">
        <v>1</v>
      </c>
      <c r="L3" s="4"/>
      <c r="M3" s="8"/>
      <c r="N3" s="4"/>
      <c r="O3" s="4"/>
      <c r="P3" s="4"/>
      <c r="Q3" s="4"/>
      <c r="R3" s="4"/>
      <c r="S3" s="4"/>
    </row>
    <row r="4" spans="1:20" ht="15.75" thickBot="1" x14ac:dyDescent="0.3">
      <c r="A4" s="26" t="s">
        <v>2</v>
      </c>
      <c r="B4" s="29" t="s">
        <v>3</v>
      </c>
      <c r="C4" s="30"/>
      <c r="D4" s="30"/>
      <c r="E4" s="30"/>
      <c r="F4" s="30"/>
      <c r="G4" s="30"/>
      <c r="H4" s="30"/>
      <c r="I4" s="30"/>
      <c r="J4" s="31"/>
      <c r="K4" s="32" t="s">
        <v>3</v>
      </c>
      <c r="L4" s="33"/>
      <c r="M4" s="33"/>
      <c r="N4" s="33"/>
      <c r="O4" s="33"/>
      <c r="P4" s="33"/>
      <c r="Q4" s="33"/>
      <c r="R4" s="33"/>
      <c r="S4" s="34"/>
      <c r="T4" s="9"/>
    </row>
    <row r="5" spans="1:20" ht="15.75" thickBot="1" x14ac:dyDescent="0.3">
      <c r="A5" s="27"/>
      <c r="B5" s="29" t="s">
        <v>4</v>
      </c>
      <c r="C5" s="30"/>
      <c r="D5" s="30"/>
      <c r="E5" s="30"/>
      <c r="F5" s="30"/>
      <c r="G5" s="30"/>
      <c r="H5" s="30"/>
      <c r="I5" s="30"/>
      <c r="J5" s="31"/>
      <c r="K5" s="32" t="s">
        <v>5</v>
      </c>
      <c r="L5" s="33"/>
      <c r="M5" s="33"/>
      <c r="N5" s="33"/>
      <c r="O5" s="33"/>
      <c r="P5" s="33"/>
      <c r="Q5" s="33"/>
      <c r="R5" s="33"/>
      <c r="S5" s="34"/>
      <c r="T5" s="9"/>
    </row>
    <row r="6" spans="1:20" ht="15.75" thickBot="1" x14ac:dyDescent="0.3">
      <c r="A6" s="27"/>
      <c r="B6" t="s">
        <v>6</v>
      </c>
      <c r="D6" s="29" t="s">
        <v>8</v>
      </c>
      <c r="E6" s="30"/>
      <c r="F6" s="30"/>
      <c r="G6" s="30"/>
      <c r="H6" s="30"/>
      <c r="I6" s="31"/>
      <c r="K6" t="s">
        <v>6</v>
      </c>
      <c r="L6" s="24" t="s">
        <v>7</v>
      </c>
      <c r="M6" s="32" t="s">
        <v>8</v>
      </c>
      <c r="N6" s="33"/>
      <c r="O6" s="33"/>
      <c r="P6" s="33"/>
      <c r="Q6" s="33"/>
      <c r="R6" s="34"/>
      <c r="S6" s="24" t="s">
        <v>9</v>
      </c>
      <c r="T6" t="s">
        <v>6</v>
      </c>
    </row>
    <row r="7" spans="1:20" ht="15.75" thickBot="1" x14ac:dyDescent="0.3">
      <c r="A7" s="28"/>
      <c r="C7" s="35" t="s">
        <v>7</v>
      </c>
      <c r="D7" s="10" t="s">
        <v>10</v>
      </c>
      <c r="E7" s="11" t="s">
        <v>11</v>
      </c>
      <c r="F7" s="12" t="s">
        <v>12</v>
      </c>
      <c r="G7" s="12" t="s">
        <v>13</v>
      </c>
      <c r="H7" s="12" t="s">
        <v>14</v>
      </c>
      <c r="I7" s="13" t="s">
        <v>6</v>
      </c>
      <c r="J7" s="35" t="s">
        <v>9</v>
      </c>
      <c r="L7" s="25"/>
      <c r="M7" s="14" t="s">
        <v>10</v>
      </c>
      <c r="N7" s="15" t="s">
        <v>11</v>
      </c>
      <c r="O7" s="16" t="s">
        <v>12</v>
      </c>
      <c r="P7" s="16" t="s">
        <v>13</v>
      </c>
      <c r="Q7" s="16" t="s">
        <v>14</v>
      </c>
      <c r="R7" s="17" t="s">
        <v>6</v>
      </c>
      <c r="S7" s="25"/>
    </row>
    <row r="8" spans="1:20" ht="58.5" x14ac:dyDescent="0.25">
      <c r="A8" s="18" t="s">
        <v>15</v>
      </c>
      <c r="B8">
        <f>SUMIF(C$7:J$7,{"кинотеатр","Итого","Game Zone"},C8:J8)</f>
        <v>1</v>
      </c>
      <c r="C8" s="19">
        <v>1</v>
      </c>
      <c r="D8" s="19">
        <v>1</v>
      </c>
      <c r="E8" s="19"/>
      <c r="F8" s="19"/>
      <c r="G8" s="19"/>
      <c r="H8" s="19"/>
      <c r="I8" s="19">
        <f>SUM(D8:H8)</f>
        <v>1</v>
      </c>
      <c r="J8" s="20">
        <v>1</v>
      </c>
      <c r="K8">
        <f>SUM(L8,R8,S8)</f>
        <v>0</v>
      </c>
      <c r="L8" s="19"/>
      <c r="M8" s="19"/>
      <c r="N8" s="19"/>
      <c r="O8" s="19"/>
      <c r="P8" s="19"/>
      <c r="Q8" s="19"/>
      <c r="R8" s="19">
        <f>SUM(M8:Q8)</f>
        <v>0</v>
      </c>
      <c r="S8" s="20"/>
      <c r="T8">
        <f>SUM(B8,K8)</f>
        <v>1</v>
      </c>
    </row>
    <row r="9" spans="1:20" ht="58.5" x14ac:dyDescent="0.25">
      <c r="A9" s="21" t="s">
        <v>16</v>
      </c>
      <c r="B9">
        <f>SUMIF(C$7:J$7,{"кинотеатр","Итого","Game Zone"},C9:J9)</f>
        <v>0</v>
      </c>
      <c r="C9" s="22"/>
      <c r="D9" s="22"/>
      <c r="E9" s="22"/>
      <c r="F9" s="22"/>
      <c r="G9" s="22"/>
      <c r="H9" s="22"/>
      <c r="I9" s="22">
        <f>SUM(D9:H9)</f>
        <v>0</v>
      </c>
      <c r="J9" s="23"/>
      <c r="K9">
        <f>SUM(L9,R9,S9)</f>
        <v>0</v>
      </c>
      <c r="L9" s="22"/>
      <c r="M9" s="22"/>
      <c r="N9" s="22"/>
      <c r="O9" s="22"/>
      <c r="P9" s="22"/>
      <c r="Q9" s="22"/>
      <c r="R9" s="22">
        <f>SUM(M9:Q9)</f>
        <v>0</v>
      </c>
      <c r="S9" s="23"/>
      <c r="T9">
        <f>SUM(B9,K9)</f>
        <v>0</v>
      </c>
    </row>
  </sheetData>
  <mergeCells count="9">
    <mergeCell ref="S6:S7"/>
    <mergeCell ref="A4:A7"/>
    <mergeCell ref="B4:J4"/>
    <mergeCell ref="K4:S4"/>
    <mergeCell ref="B5:J5"/>
    <mergeCell ref="K5:S5"/>
    <mergeCell ref="D6:I6"/>
    <mergeCell ref="L6:L7"/>
    <mergeCell ref="M6:R6"/>
  </mergeCells>
  <conditionalFormatting sqref="A2:A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2018-02-27T16:11:40Z</dcterms:modified>
</cp:coreProperties>
</file>