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0" yWindow="0" windowWidth="28800" windowHeight="11535"/>
  </bookViews>
  <sheets>
    <sheet name="Лист3" sheetId="3" r:id="rId1"/>
  </sheets>
  <definedNames>
    <definedName name="Срез_Компания">#N/A</definedName>
    <definedName name="Срез_Месяц">#N/A</definedName>
  </definedNames>
  <calcPr calcId="152511"/>
  <pivotCaches>
    <pivotCache cacheId="18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</calcChain>
</file>

<file path=xl/sharedStrings.xml><?xml version="1.0" encoding="utf-8"?>
<sst xmlns="http://schemas.openxmlformats.org/spreadsheetml/2006/main" count="648" uniqueCount="92">
  <si>
    <t>отт</t>
  </si>
  <si>
    <t>одс</t>
  </si>
  <si>
    <t>оро</t>
  </si>
  <si>
    <t>Анкор</t>
  </si>
  <si>
    <t>Аскор</t>
  </si>
  <si>
    <t>Байкал сервис</t>
  </si>
  <si>
    <t>Глобал логистик</t>
  </si>
  <si>
    <t>Деловые линии</t>
  </si>
  <si>
    <t>ДПД</t>
  </si>
  <si>
    <t>ЕМС</t>
  </si>
  <si>
    <t>Желдорэкспедиция</t>
  </si>
  <si>
    <t>их ТК</t>
  </si>
  <si>
    <t>КИТ</t>
  </si>
  <si>
    <t>КСЭ</t>
  </si>
  <si>
    <t>Мас-хендлинг</t>
  </si>
  <si>
    <t>Мэйджик транс</t>
  </si>
  <si>
    <t>Мэйджор</t>
  </si>
  <si>
    <t>Оптима</t>
  </si>
  <si>
    <t>ПЭК</t>
  </si>
  <si>
    <t>РГ групп</t>
  </si>
  <si>
    <t>Самовывоз</t>
  </si>
  <si>
    <t>СДЭК</t>
  </si>
  <si>
    <t>СЛТК</t>
  </si>
  <si>
    <t>СПСР</t>
  </si>
  <si>
    <t>Стеил</t>
  </si>
  <si>
    <t>Транс гарант</t>
  </si>
  <si>
    <t>ДК транзит</t>
  </si>
  <si>
    <t>ЦАП</t>
  </si>
  <si>
    <t>Элиттранс</t>
  </si>
  <si>
    <t>Энергия</t>
  </si>
  <si>
    <t>ТЭС</t>
  </si>
  <si>
    <t>Почта</t>
  </si>
  <si>
    <t>оио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</si>
  <si>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</si>
  <si>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</si>
  <si>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</si>
  <si>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</si>
  <si>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</si>
  <si>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</si>
  <si>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</si>
  <si>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</si>
  <si>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</si>
  <si>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</si>
  <si>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</si>
  <si>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</si>
  <si>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Компания</t>
  </si>
  <si>
    <t>Месяц</t>
  </si>
  <si>
    <t>Итог</t>
  </si>
  <si>
    <t>Общий итог</t>
  </si>
  <si>
    <t>Столбец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</si>
  <si>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</si>
  <si>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</si>
  <si>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</si>
  <si>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</si>
  <si>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</si>
  <si>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</si>
  <si>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</si>
  <si>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</si>
  <si>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</si>
  <si>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</si>
  <si>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</si>
  <si>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отдел</t>
  </si>
  <si>
    <t xml:space="preserve">Сумма </t>
  </si>
  <si>
    <t>Анкор Итог</t>
  </si>
  <si>
    <t>Аскор Итог</t>
  </si>
  <si>
    <t>Байкал сервис Итог</t>
  </si>
  <si>
    <t>Глобал логистик Итог</t>
  </si>
  <si>
    <t>Деловые линии Итог</t>
  </si>
  <si>
    <t>ДК транзит Итог</t>
  </si>
  <si>
    <t>ДПД Итог</t>
  </si>
  <si>
    <t>ЕМС Итог</t>
  </si>
  <si>
    <t>Желдорэкспедиция Итог</t>
  </si>
  <si>
    <t>их ТК Итог</t>
  </si>
  <si>
    <t>КИТ Итог</t>
  </si>
  <si>
    <t>КСЭ Итог</t>
  </si>
  <si>
    <t>Мас-хендлинг Итог</t>
  </si>
  <si>
    <t>Мэйджик транс Итог</t>
  </si>
  <si>
    <t>Мэйджор Итог</t>
  </si>
  <si>
    <t>Оптима Итог</t>
  </si>
  <si>
    <t>Почта Итог</t>
  </si>
  <si>
    <t>ПЭК Итог</t>
  </si>
  <si>
    <t>РГ групп Итог</t>
  </si>
  <si>
    <t>Самовывоз Итог</t>
  </si>
  <si>
    <t>СДЭК Итог</t>
  </si>
  <si>
    <t>СЛТК Итог</t>
  </si>
  <si>
    <t>СПСР Итог</t>
  </si>
  <si>
    <t>Стеил Итог</t>
  </si>
  <si>
    <t>Транс гарант Итог</t>
  </si>
  <si>
    <t>ТЭС Итог</t>
  </si>
  <si>
    <t>ЦАП Итог</t>
  </si>
  <si>
    <t>Элиттранс Итог</t>
  </si>
  <si>
    <t>Энергия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</si>
</sst>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mmmm;@"/>
  </numFmts>
  <fonts count="3" x14ac:knownFonts="1">
    <font>
      <sz val="12"/>
      <color theme="1"/>
      <name val="Comic Sans MS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65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1" applyFont="1" applyFill="1" applyBorder="1"/>
    <xf numFmtId="165" fontId="0" fillId="0" borderId="0" xfId="0" applyNumberFormat="1" applyFill="1" applyBorder="1"/>
    <xf numFmtId="0" fontId="0" fillId="0" borderId="0" xfId="0" pivotButton="1"/>
    <xf numFmtId="0" fontId="0" fillId="0" borderId="0" xfId="0" applyNumberFormat="1"/>
    <xf numFmtId="0" fontId="0" fillId="0" borderId="0" xfId="0" applyFill="1"/>
  </cellXfs>
  <cellStyles count="2">
    <cellStyle name="Обычный" xfId="0" builtinId="0"/>
    <cellStyle name="Обычный 2" xfId="1"/>
  </cellStyles>
  <dxfs count="6">
    <dxf>
      <numFmt numFmtId="165" formatCode="[$-419]mmmm;@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[$-419]mmmm;@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262618</xdr:colOff>
      <xdr:row>1</xdr:row>
      <xdr:rowOff>77560</xdr:rowOff>
    </xdr:from>
    <xdr:to>
      <xdr:col>20</xdr:col>
      <xdr:colOff>966106</xdr:colOff>
      <xdr:row>23</xdr:row>
      <xdr:rowOff>68036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Компания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омпани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965261" y="322489"/>
              <a:ext cx="4785631" cy="537890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44903</xdr:colOff>
      <xdr:row>1</xdr:row>
      <xdr:rowOff>50346</xdr:rowOff>
    </xdr:from>
    <xdr:to>
      <xdr:col>15</xdr:col>
      <xdr:colOff>853167</xdr:colOff>
      <xdr:row>19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Месяц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706474" y="295275"/>
              <a:ext cx="1828800" cy="44536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e79" refreshedDate="43158.749976273146" createdVersion="5" refreshedVersion="5" minRefreshableVersion="3" recordCount="116">
  <cacheSource type="worksheet">
    <worksheetSource name="Учёт"/>
  </cacheSource>
  <cacheFields count="6">
    <cacheField name="отдел" numFmtId="0">
      <sharedItems count="4">
        <s v="отт"/>
        <s v="одс"/>
        <s v="оро"/>
        <s v="оио"/>
      </sharedItems>
    </cacheField>
    <cacheField name="Компания" numFmtId="0">
      <sharedItems count="29">
        <s v="Анкор"/>
        <s v="Аскор"/>
        <s v="Байкал сервис"/>
        <s v="Глобал логистик"/>
        <s v="Деловые линии"/>
        <s v="ДПД"/>
        <s v="ЕМС"/>
        <s v="Желдорэкспедиция"/>
        <s v="их ТК"/>
        <s v="КИТ"/>
        <s v="КСЭ"/>
        <s v="Мас-хендлинг"/>
        <s v="Мэйджик транс"/>
        <s v="Мэйджор"/>
        <s v="Оптима"/>
        <s v="ПЭК"/>
        <s v="РГ групп"/>
        <s v="Самовывоз"/>
        <s v="СДЭК"/>
        <s v="СЛТК"/>
        <s v="СПСР"/>
        <s v="Стеил"/>
        <s v="Транс гарант"/>
        <s v="ДК транзит"/>
        <s v="ЦАП"/>
        <s v="Элиттранс"/>
        <s v="Энергия"/>
        <s v="ТЭС"/>
        <s v="Почта"/>
      </sharedItems>
    </cacheField>
    <cacheField name="Месяц" numFmtId="165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Итог" numFmtId="0">
      <sharedItems containsSemiMixedTypes="0" containsString="0" containsNumber="1" containsInteger="1" minValue="0" maxValue="148"/>
    </cacheField>
    <cacheField name="Столбец" numFmtId="165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5" base="4">
        <rangePr groupBy="months" startDate="2018-01-01T00:00:00" endDate="2018-12-02T00:00:00"/>
        <groupItems count="14">
          <s v="&lt;01.01.2018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2.12.2018"/>
        </groupItems>
      </fieldGroup>
    </cacheField>
    <cacheField name="Кварталы" numFmtId="0" databaseField="0">
      <fieldGroup base="4">
        <rangePr groupBy="quarters" startDate="2018-01-01T00:00:00" endDate="2018-12-02T00:00:00"/>
        <groupItems count="6">
          <s v="&lt;01.01.2018"/>
          <s v="Кв-л1"/>
          <s v="Кв-л2"/>
          <s v="Кв-л3"/>
          <s v="Кв-л4"/>
          <s v="&gt;02.12.2018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x v="0"/>
    <x v="0"/>
    <x v="0"/>
    <n v="117"/>
    <x v="0"/>
  </r>
  <r>
    <x v="0"/>
    <x v="1"/>
    <x v="1"/>
    <n v="125"/>
    <x v="1"/>
  </r>
  <r>
    <x v="0"/>
    <x v="2"/>
    <x v="2"/>
    <n v="70"/>
    <x v="2"/>
  </r>
  <r>
    <x v="0"/>
    <x v="3"/>
    <x v="3"/>
    <n v="97"/>
    <x v="3"/>
  </r>
  <r>
    <x v="0"/>
    <x v="4"/>
    <x v="4"/>
    <n v="121"/>
    <x v="4"/>
  </r>
  <r>
    <x v="0"/>
    <x v="5"/>
    <x v="5"/>
    <n v="50"/>
    <x v="5"/>
  </r>
  <r>
    <x v="0"/>
    <x v="6"/>
    <x v="6"/>
    <n v="80"/>
    <x v="6"/>
  </r>
  <r>
    <x v="0"/>
    <x v="7"/>
    <x v="7"/>
    <n v="0"/>
    <x v="7"/>
  </r>
  <r>
    <x v="0"/>
    <x v="8"/>
    <x v="8"/>
    <n v="67"/>
    <x v="8"/>
  </r>
  <r>
    <x v="0"/>
    <x v="9"/>
    <x v="9"/>
    <n v="107"/>
    <x v="9"/>
  </r>
  <r>
    <x v="0"/>
    <x v="10"/>
    <x v="10"/>
    <n v="46"/>
    <x v="10"/>
  </r>
  <r>
    <x v="0"/>
    <x v="11"/>
    <x v="11"/>
    <n v="16"/>
    <x v="11"/>
  </r>
  <r>
    <x v="0"/>
    <x v="12"/>
    <x v="0"/>
    <n v="107"/>
    <x v="0"/>
  </r>
  <r>
    <x v="0"/>
    <x v="13"/>
    <x v="1"/>
    <n v="88"/>
    <x v="1"/>
  </r>
  <r>
    <x v="0"/>
    <x v="14"/>
    <x v="2"/>
    <n v="122"/>
    <x v="2"/>
  </r>
  <r>
    <x v="0"/>
    <x v="15"/>
    <x v="3"/>
    <n v="104"/>
    <x v="3"/>
  </r>
  <r>
    <x v="0"/>
    <x v="16"/>
    <x v="4"/>
    <n v="17"/>
    <x v="4"/>
  </r>
  <r>
    <x v="0"/>
    <x v="17"/>
    <x v="5"/>
    <n v="126"/>
    <x v="5"/>
  </r>
  <r>
    <x v="0"/>
    <x v="18"/>
    <x v="6"/>
    <n v="97"/>
    <x v="6"/>
  </r>
  <r>
    <x v="0"/>
    <x v="19"/>
    <x v="7"/>
    <n v="16"/>
    <x v="7"/>
  </r>
  <r>
    <x v="0"/>
    <x v="20"/>
    <x v="8"/>
    <n v="108"/>
    <x v="8"/>
  </r>
  <r>
    <x v="0"/>
    <x v="21"/>
    <x v="9"/>
    <n v="0"/>
    <x v="9"/>
  </r>
  <r>
    <x v="0"/>
    <x v="22"/>
    <x v="10"/>
    <n v="64"/>
    <x v="10"/>
  </r>
  <r>
    <x v="0"/>
    <x v="23"/>
    <x v="11"/>
    <n v="21"/>
    <x v="11"/>
  </r>
  <r>
    <x v="0"/>
    <x v="24"/>
    <x v="0"/>
    <n v="19"/>
    <x v="0"/>
  </r>
  <r>
    <x v="0"/>
    <x v="25"/>
    <x v="1"/>
    <n v="64"/>
    <x v="1"/>
  </r>
  <r>
    <x v="0"/>
    <x v="26"/>
    <x v="2"/>
    <n v="64"/>
    <x v="2"/>
  </r>
  <r>
    <x v="0"/>
    <x v="27"/>
    <x v="3"/>
    <n v="75"/>
    <x v="3"/>
  </r>
  <r>
    <x v="0"/>
    <x v="28"/>
    <x v="4"/>
    <n v="68"/>
    <x v="4"/>
  </r>
  <r>
    <x v="1"/>
    <x v="0"/>
    <x v="5"/>
    <n v="87"/>
    <x v="5"/>
  </r>
  <r>
    <x v="1"/>
    <x v="1"/>
    <x v="6"/>
    <n v="46"/>
    <x v="6"/>
  </r>
  <r>
    <x v="1"/>
    <x v="2"/>
    <x v="7"/>
    <n v="139"/>
    <x v="7"/>
  </r>
  <r>
    <x v="1"/>
    <x v="3"/>
    <x v="8"/>
    <n v="48"/>
    <x v="8"/>
  </r>
  <r>
    <x v="1"/>
    <x v="4"/>
    <x v="9"/>
    <n v="104"/>
    <x v="9"/>
  </r>
  <r>
    <x v="1"/>
    <x v="5"/>
    <x v="10"/>
    <n v="140"/>
    <x v="10"/>
  </r>
  <r>
    <x v="1"/>
    <x v="6"/>
    <x v="11"/>
    <n v="107"/>
    <x v="11"/>
  </r>
  <r>
    <x v="1"/>
    <x v="7"/>
    <x v="0"/>
    <n v="25"/>
    <x v="0"/>
  </r>
  <r>
    <x v="1"/>
    <x v="8"/>
    <x v="1"/>
    <n v="0"/>
    <x v="1"/>
  </r>
  <r>
    <x v="1"/>
    <x v="9"/>
    <x v="2"/>
    <n v="65"/>
    <x v="2"/>
  </r>
  <r>
    <x v="1"/>
    <x v="10"/>
    <x v="3"/>
    <n v="15"/>
    <x v="3"/>
  </r>
  <r>
    <x v="1"/>
    <x v="11"/>
    <x v="4"/>
    <n v="139"/>
    <x v="4"/>
  </r>
  <r>
    <x v="1"/>
    <x v="12"/>
    <x v="5"/>
    <n v="134"/>
    <x v="5"/>
  </r>
  <r>
    <x v="1"/>
    <x v="13"/>
    <x v="6"/>
    <n v="82"/>
    <x v="6"/>
  </r>
  <r>
    <x v="1"/>
    <x v="14"/>
    <x v="7"/>
    <n v="33"/>
    <x v="7"/>
  </r>
  <r>
    <x v="1"/>
    <x v="15"/>
    <x v="8"/>
    <n v="111"/>
    <x v="8"/>
  </r>
  <r>
    <x v="1"/>
    <x v="16"/>
    <x v="9"/>
    <n v="89"/>
    <x v="9"/>
  </r>
  <r>
    <x v="1"/>
    <x v="17"/>
    <x v="10"/>
    <n v="33"/>
    <x v="10"/>
  </r>
  <r>
    <x v="1"/>
    <x v="18"/>
    <x v="11"/>
    <n v="143"/>
    <x v="11"/>
  </r>
  <r>
    <x v="1"/>
    <x v="19"/>
    <x v="0"/>
    <n v="79"/>
    <x v="0"/>
  </r>
  <r>
    <x v="1"/>
    <x v="20"/>
    <x v="1"/>
    <n v="61"/>
    <x v="1"/>
  </r>
  <r>
    <x v="1"/>
    <x v="21"/>
    <x v="2"/>
    <n v="103"/>
    <x v="2"/>
  </r>
  <r>
    <x v="1"/>
    <x v="22"/>
    <x v="3"/>
    <n v="81"/>
    <x v="3"/>
  </r>
  <r>
    <x v="1"/>
    <x v="23"/>
    <x v="4"/>
    <n v="41"/>
    <x v="4"/>
  </r>
  <r>
    <x v="1"/>
    <x v="24"/>
    <x v="5"/>
    <n v="10"/>
    <x v="5"/>
  </r>
  <r>
    <x v="1"/>
    <x v="25"/>
    <x v="6"/>
    <n v="62"/>
    <x v="6"/>
  </r>
  <r>
    <x v="1"/>
    <x v="26"/>
    <x v="7"/>
    <n v="65"/>
    <x v="7"/>
  </r>
  <r>
    <x v="1"/>
    <x v="27"/>
    <x v="8"/>
    <n v="146"/>
    <x v="8"/>
  </r>
  <r>
    <x v="1"/>
    <x v="28"/>
    <x v="9"/>
    <n v="103"/>
    <x v="9"/>
  </r>
  <r>
    <x v="2"/>
    <x v="0"/>
    <x v="10"/>
    <n v="58"/>
    <x v="10"/>
  </r>
  <r>
    <x v="2"/>
    <x v="1"/>
    <x v="11"/>
    <n v="0"/>
    <x v="11"/>
  </r>
  <r>
    <x v="2"/>
    <x v="2"/>
    <x v="0"/>
    <n v="112"/>
    <x v="0"/>
  </r>
  <r>
    <x v="2"/>
    <x v="3"/>
    <x v="1"/>
    <n v="148"/>
    <x v="1"/>
  </r>
  <r>
    <x v="2"/>
    <x v="4"/>
    <x v="2"/>
    <n v="109"/>
    <x v="2"/>
  </r>
  <r>
    <x v="2"/>
    <x v="5"/>
    <x v="3"/>
    <n v="130"/>
    <x v="3"/>
  </r>
  <r>
    <x v="2"/>
    <x v="6"/>
    <x v="4"/>
    <n v="42"/>
    <x v="4"/>
  </r>
  <r>
    <x v="2"/>
    <x v="7"/>
    <x v="5"/>
    <n v="32"/>
    <x v="5"/>
  </r>
  <r>
    <x v="2"/>
    <x v="8"/>
    <x v="6"/>
    <n v="68"/>
    <x v="6"/>
  </r>
  <r>
    <x v="2"/>
    <x v="9"/>
    <x v="7"/>
    <n v="112"/>
    <x v="7"/>
  </r>
  <r>
    <x v="2"/>
    <x v="10"/>
    <x v="8"/>
    <n v="10"/>
    <x v="8"/>
  </r>
  <r>
    <x v="2"/>
    <x v="11"/>
    <x v="9"/>
    <n v="77"/>
    <x v="9"/>
  </r>
  <r>
    <x v="2"/>
    <x v="12"/>
    <x v="10"/>
    <n v="86"/>
    <x v="10"/>
  </r>
  <r>
    <x v="2"/>
    <x v="13"/>
    <x v="11"/>
    <n v="142"/>
    <x v="11"/>
  </r>
  <r>
    <x v="2"/>
    <x v="14"/>
    <x v="0"/>
    <n v="117"/>
    <x v="0"/>
  </r>
  <r>
    <x v="2"/>
    <x v="15"/>
    <x v="1"/>
    <n v="91"/>
    <x v="1"/>
  </r>
  <r>
    <x v="2"/>
    <x v="16"/>
    <x v="2"/>
    <n v="40"/>
    <x v="2"/>
  </r>
  <r>
    <x v="2"/>
    <x v="17"/>
    <x v="3"/>
    <n v="96"/>
    <x v="3"/>
  </r>
  <r>
    <x v="2"/>
    <x v="18"/>
    <x v="4"/>
    <n v="143"/>
    <x v="4"/>
  </r>
  <r>
    <x v="2"/>
    <x v="19"/>
    <x v="5"/>
    <n v="129"/>
    <x v="5"/>
  </r>
  <r>
    <x v="2"/>
    <x v="20"/>
    <x v="6"/>
    <n v="54"/>
    <x v="6"/>
  </r>
  <r>
    <x v="2"/>
    <x v="21"/>
    <x v="7"/>
    <n v="0"/>
    <x v="7"/>
  </r>
  <r>
    <x v="2"/>
    <x v="22"/>
    <x v="8"/>
    <n v="95"/>
    <x v="8"/>
  </r>
  <r>
    <x v="2"/>
    <x v="23"/>
    <x v="9"/>
    <n v="129"/>
    <x v="9"/>
  </r>
  <r>
    <x v="2"/>
    <x v="24"/>
    <x v="10"/>
    <n v="69"/>
    <x v="10"/>
  </r>
  <r>
    <x v="2"/>
    <x v="25"/>
    <x v="11"/>
    <n v="143"/>
    <x v="11"/>
  </r>
  <r>
    <x v="2"/>
    <x v="26"/>
    <x v="0"/>
    <n v="12"/>
    <x v="0"/>
  </r>
  <r>
    <x v="2"/>
    <x v="27"/>
    <x v="1"/>
    <n v="127"/>
    <x v="1"/>
  </r>
  <r>
    <x v="2"/>
    <x v="28"/>
    <x v="2"/>
    <n v="115"/>
    <x v="2"/>
  </r>
  <r>
    <x v="3"/>
    <x v="0"/>
    <x v="3"/>
    <n v="53"/>
    <x v="3"/>
  </r>
  <r>
    <x v="3"/>
    <x v="1"/>
    <x v="4"/>
    <n v="97"/>
    <x v="4"/>
  </r>
  <r>
    <x v="3"/>
    <x v="2"/>
    <x v="5"/>
    <n v="111"/>
    <x v="5"/>
  </r>
  <r>
    <x v="3"/>
    <x v="3"/>
    <x v="6"/>
    <n v="55"/>
    <x v="6"/>
  </r>
  <r>
    <x v="3"/>
    <x v="4"/>
    <x v="7"/>
    <n v="138"/>
    <x v="7"/>
  </r>
  <r>
    <x v="3"/>
    <x v="5"/>
    <x v="8"/>
    <n v="10"/>
    <x v="8"/>
  </r>
  <r>
    <x v="3"/>
    <x v="6"/>
    <x v="9"/>
    <n v="90"/>
    <x v="9"/>
  </r>
  <r>
    <x v="3"/>
    <x v="7"/>
    <x v="10"/>
    <n v="145"/>
    <x v="10"/>
  </r>
  <r>
    <x v="3"/>
    <x v="8"/>
    <x v="11"/>
    <n v="33"/>
    <x v="11"/>
  </r>
  <r>
    <x v="3"/>
    <x v="9"/>
    <x v="0"/>
    <n v="68"/>
    <x v="0"/>
  </r>
  <r>
    <x v="3"/>
    <x v="10"/>
    <x v="1"/>
    <n v="141"/>
    <x v="1"/>
  </r>
  <r>
    <x v="3"/>
    <x v="11"/>
    <x v="2"/>
    <n v="69"/>
    <x v="2"/>
  </r>
  <r>
    <x v="3"/>
    <x v="12"/>
    <x v="3"/>
    <n v="94"/>
    <x v="3"/>
  </r>
  <r>
    <x v="3"/>
    <x v="13"/>
    <x v="4"/>
    <n v="21"/>
    <x v="4"/>
  </r>
  <r>
    <x v="3"/>
    <x v="14"/>
    <x v="5"/>
    <n v="133"/>
    <x v="5"/>
  </r>
  <r>
    <x v="3"/>
    <x v="15"/>
    <x v="6"/>
    <n v="91"/>
    <x v="6"/>
  </r>
  <r>
    <x v="3"/>
    <x v="16"/>
    <x v="7"/>
    <n v="86"/>
    <x v="7"/>
  </r>
  <r>
    <x v="3"/>
    <x v="17"/>
    <x v="8"/>
    <n v="75"/>
    <x v="8"/>
  </r>
  <r>
    <x v="3"/>
    <x v="18"/>
    <x v="9"/>
    <n v="18"/>
    <x v="9"/>
  </r>
  <r>
    <x v="3"/>
    <x v="19"/>
    <x v="10"/>
    <n v="11"/>
    <x v="10"/>
  </r>
  <r>
    <x v="3"/>
    <x v="20"/>
    <x v="11"/>
    <n v="23"/>
    <x v="11"/>
  </r>
  <r>
    <x v="3"/>
    <x v="21"/>
    <x v="0"/>
    <n v="57"/>
    <x v="0"/>
  </r>
  <r>
    <x v="3"/>
    <x v="22"/>
    <x v="1"/>
    <n v="114"/>
    <x v="1"/>
  </r>
  <r>
    <x v="3"/>
    <x v="23"/>
    <x v="2"/>
    <n v="100"/>
    <x v="2"/>
  </r>
  <r>
    <x v="3"/>
    <x v="24"/>
    <x v="3"/>
    <n v="37"/>
    <x v="3"/>
  </r>
  <r>
    <x v="3"/>
    <x v="25"/>
    <x v="4"/>
    <n v="86"/>
    <x v="4"/>
  </r>
  <r>
    <x v="3"/>
    <x v="26"/>
    <x v="5"/>
    <n v="122"/>
    <x v="5"/>
  </r>
  <r>
    <x v="3"/>
    <x v="27"/>
    <x v="6"/>
    <n v="53"/>
    <x v="6"/>
  </r>
  <r>
    <x v="3"/>
    <x v="28"/>
    <x v="7"/>
    <n v="48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8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G6:J152" firstHeaderRow="1" firstDataRow="1" firstDataCol="3"/>
  <pivotFields count="6">
    <pivotField axis="axisRow" compact="0" outline="0" showAll="0" defaultSubtotal="0">
      <items count="4">
        <item x="1"/>
        <item x="3"/>
        <item x="2"/>
        <item x="0"/>
      </items>
    </pivotField>
    <pivotField axis="axisRow" compact="0" outline="0" showAll="0">
      <items count="30">
        <item x="0"/>
        <item x="1"/>
        <item x="2"/>
        <item x="3"/>
        <item x="4"/>
        <item x="23"/>
        <item x="5"/>
        <item x="6"/>
        <item x="7"/>
        <item x="8"/>
        <item x="9"/>
        <item x="10"/>
        <item x="11"/>
        <item x="12"/>
        <item x="13"/>
        <item x="14"/>
        <item x="28"/>
        <item x="15"/>
        <item x="16"/>
        <item x="17"/>
        <item x="18"/>
        <item x="19"/>
        <item x="20"/>
        <item x="21"/>
        <item x="22"/>
        <item x="27"/>
        <item x="24"/>
        <item x="25"/>
        <item x="26"/>
        <item t="default"/>
      </items>
    </pivotField>
    <pivotField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axis="axisRow" compact="0" numFmtId="165" outline="0" multipleItemSelectionAllowe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1"/>
    <field x="0"/>
    <field x="4"/>
  </rowFields>
  <rowItems count="146">
    <i>
      <x/>
      <x/>
      <x v="6"/>
    </i>
    <i r="1">
      <x v="1"/>
      <x v="4"/>
    </i>
    <i r="1">
      <x v="2"/>
      <x v="11"/>
    </i>
    <i r="1">
      <x v="3"/>
      <x v="1"/>
    </i>
    <i t="default">
      <x/>
    </i>
    <i>
      <x v="1"/>
      <x/>
      <x v="7"/>
    </i>
    <i r="1">
      <x v="1"/>
      <x v="5"/>
    </i>
    <i r="1">
      <x v="2"/>
      <x v="12"/>
    </i>
    <i r="1">
      <x v="3"/>
      <x v="2"/>
    </i>
    <i t="default">
      <x v="1"/>
    </i>
    <i>
      <x v="2"/>
      <x/>
      <x v="8"/>
    </i>
    <i r="1">
      <x v="1"/>
      <x v="6"/>
    </i>
    <i r="1">
      <x v="2"/>
      <x v="1"/>
    </i>
    <i r="1">
      <x v="3"/>
      <x v="3"/>
    </i>
    <i t="default">
      <x v="2"/>
    </i>
    <i>
      <x v="3"/>
      <x/>
      <x v="9"/>
    </i>
    <i r="1">
      <x v="1"/>
      <x v="7"/>
    </i>
    <i r="1">
      <x v="2"/>
      <x v="2"/>
    </i>
    <i r="1">
      <x v="3"/>
      <x v="4"/>
    </i>
    <i t="default">
      <x v="3"/>
    </i>
    <i>
      <x v="4"/>
      <x/>
      <x v="10"/>
    </i>
    <i r="1">
      <x v="1"/>
      <x v="8"/>
    </i>
    <i r="1">
      <x v="2"/>
      <x v="3"/>
    </i>
    <i r="1">
      <x v="3"/>
      <x v="5"/>
    </i>
    <i t="default">
      <x v="4"/>
    </i>
    <i>
      <x v="5"/>
      <x/>
      <x v="5"/>
    </i>
    <i r="1">
      <x v="1"/>
      <x v="3"/>
    </i>
    <i r="1">
      <x v="2"/>
      <x v="10"/>
    </i>
    <i r="1">
      <x v="3"/>
      <x v="12"/>
    </i>
    <i t="default">
      <x v="5"/>
    </i>
    <i>
      <x v="6"/>
      <x/>
      <x v="11"/>
    </i>
    <i r="1">
      <x v="1"/>
      <x v="9"/>
    </i>
    <i r="1">
      <x v="2"/>
      <x v="4"/>
    </i>
    <i r="1">
      <x v="3"/>
      <x v="6"/>
    </i>
    <i t="default">
      <x v="6"/>
    </i>
    <i>
      <x v="7"/>
      <x/>
      <x v="12"/>
    </i>
    <i r="1">
      <x v="1"/>
      <x v="10"/>
    </i>
    <i r="1">
      <x v="2"/>
      <x v="5"/>
    </i>
    <i r="1">
      <x v="3"/>
      <x v="7"/>
    </i>
    <i t="default">
      <x v="7"/>
    </i>
    <i>
      <x v="8"/>
      <x/>
      <x v="1"/>
    </i>
    <i r="1">
      <x v="1"/>
      <x v="11"/>
    </i>
    <i r="1">
      <x v="2"/>
      <x v="6"/>
    </i>
    <i r="1">
      <x v="3"/>
      <x v="8"/>
    </i>
    <i t="default">
      <x v="8"/>
    </i>
    <i>
      <x v="9"/>
      <x/>
      <x v="2"/>
    </i>
    <i r="1">
      <x v="1"/>
      <x v="12"/>
    </i>
    <i r="1">
      <x v="2"/>
      <x v="7"/>
    </i>
    <i r="1">
      <x v="3"/>
      <x v="9"/>
    </i>
    <i t="default">
      <x v="9"/>
    </i>
    <i>
      <x v="10"/>
      <x/>
      <x v="3"/>
    </i>
    <i r="1">
      <x v="1"/>
      <x v="1"/>
    </i>
    <i r="1">
      <x v="2"/>
      <x v="8"/>
    </i>
    <i r="1">
      <x v="3"/>
      <x v="10"/>
    </i>
    <i t="default">
      <x v="10"/>
    </i>
    <i>
      <x v="11"/>
      <x/>
      <x v="4"/>
    </i>
    <i r="1">
      <x v="1"/>
      <x v="2"/>
    </i>
    <i r="1">
      <x v="2"/>
      <x v="9"/>
    </i>
    <i r="1">
      <x v="3"/>
      <x v="11"/>
    </i>
    <i t="default">
      <x v="11"/>
    </i>
    <i>
      <x v="12"/>
      <x/>
      <x v="5"/>
    </i>
    <i r="1">
      <x v="1"/>
      <x v="3"/>
    </i>
    <i r="1">
      <x v="2"/>
      <x v="10"/>
    </i>
    <i r="1">
      <x v="3"/>
      <x v="12"/>
    </i>
    <i t="default">
      <x v="12"/>
    </i>
    <i>
      <x v="13"/>
      <x/>
      <x v="6"/>
    </i>
    <i r="1">
      <x v="1"/>
      <x v="4"/>
    </i>
    <i r="1">
      <x v="2"/>
      <x v="11"/>
    </i>
    <i r="1">
      <x v="3"/>
      <x v="1"/>
    </i>
    <i t="default">
      <x v="13"/>
    </i>
    <i>
      <x v="14"/>
      <x/>
      <x v="7"/>
    </i>
    <i r="1">
      <x v="1"/>
      <x v="5"/>
    </i>
    <i r="1">
      <x v="2"/>
      <x v="12"/>
    </i>
    <i r="1">
      <x v="3"/>
      <x v="2"/>
    </i>
    <i t="default">
      <x v="14"/>
    </i>
    <i>
      <x v="15"/>
      <x/>
      <x v="8"/>
    </i>
    <i r="1">
      <x v="1"/>
      <x v="6"/>
    </i>
    <i r="1">
      <x v="2"/>
      <x v="1"/>
    </i>
    <i r="1">
      <x v="3"/>
      <x v="3"/>
    </i>
    <i t="default">
      <x v="15"/>
    </i>
    <i>
      <x v="16"/>
      <x/>
      <x v="10"/>
    </i>
    <i r="1">
      <x v="1"/>
      <x v="8"/>
    </i>
    <i r="1">
      <x v="2"/>
      <x v="3"/>
    </i>
    <i r="1">
      <x v="3"/>
      <x v="5"/>
    </i>
    <i t="default">
      <x v="16"/>
    </i>
    <i>
      <x v="17"/>
      <x/>
      <x v="9"/>
    </i>
    <i r="1">
      <x v="1"/>
      <x v="7"/>
    </i>
    <i r="1">
      <x v="2"/>
      <x v="2"/>
    </i>
    <i r="1">
      <x v="3"/>
      <x v="4"/>
    </i>
    <i t="default">
      <x v="17"/>
    </i>
    <i>
      <x v="18"/>
      <x/>
      <x v="10"/>
    </i>
    <i r="1">
      <x v="1"/>
      <x v="8"/>
    </i>
    <i r="1">
      <x v="2"/>
      <x v="3"/>
    </i>
    <i r="1">
      <x v="3"/>
      <x v="5"/>
    </i>
    <i t="default">
      <x v="18"/>
    </i>
    <i>
      <x v="19"/>
      <x/>
      <x v="11"/>
    </i>
    <i r="1">
      <x v="1"/>
      <x v="9"/>
    </i>
    <i r="1">
      <x v="2"/>
      <x v="4"/>
    </i>
    <i r="1">
      <x v="3"/>
      <x v="6"/>
    </i>
    <i t="default">
      <x v="19"/>
    </i>
    <i>
      <x v="20"/>
      <x/>
      <x v="12"/>
    </i>
    <i r="1">
      <x v="1"/>
      <x v="10"/>
    </i>
    <i r="1">
      <x v="2"/>
      <x v="5"/>
    </i>
    <i r="1">
      <x v="3"/>
      <x v="7"/>
    </i>
    <i t="default">
      <x v="20"/>
    </i>
    <i>
      <x v="21"/>
      <x/>
      <x v="1"/>
    </i>
    <i r="1">
      <x v="1"/>
      <x v="11"/>
    </i>
    <i r="1">
      <x v="2"/>
      <x v="6"/>
    </i>
    <i r="1">
      <x v="3"/>
      <x v="8"/>
    </i>
    <i t="default">
      <x v="21"/>
    </i>
    <i>
      <x v="22"/>
      <x/>
      <x v="2"/>
    </i>
    <i r="1">
      <x v="1"/>
      <x v="12"/>
    </i>
    <i r="1">
      <x v="2"/>
      <x v="7"/>
    </i>
    <i r="1">
      <x v="3"/>
      <x v="9"/>
    </i>
    <i t="default">
      <x v="22"/>
    </i>
    <i>
      <x v="23"/>
      <x/>
      <x v="3"/>
    </i>
    <i r="1">
      <x v="1"/>
      <x v="1"/>
    </i>
    <i r="1">
      <x v="2"/>
      <x v="8"/>
    </i>
    <i r="1">
      <x v="3"/>
      <x v="10"/>
    </i>
    <i t="default">
      <x v="23"/>
    </i>
    <i>
      <x v="24"/>
      <x/>
      <x v="4"/>
    </i>
    <i r="1">
      <x v="1"/>
      <x v="2"/>
    </i>
    <i r="1">
      <x v="2"/>
      <x v="9"/>
    </i>
    <i r="1">
      <x v="3"/>
      <x v="11"/>
    </i>
    <i t="default">
      <x v="24"/>
    </i>
    <i>
      <x v="25"/>
      <x/>
      <x v="9"/>
    </i>
    <i r="1">
      <x v="1"/>
      <x v="7"/>
    </i>
    <i r="1">
      <x v="2"/>
      <x v="2"/>
    </i>
    <i r="1">
      <x v="3"/>
      <x v="4"/>
    </i>
    <i t="default">
      <x v="25"/>
    </i>
    <i>
      <x v="26"/>
      <x/>
      <x v="6"/>
    </i>
    <i r="1">
      <x v="1"/>
      <x v="4"/>
    </i>
    <i r="1">
      <x v="2"/>
      <x v="11"/>
    </i>
    <i r="1">
      <x v="3"/>
      <x v="1"/>
    </i>
    <i t="default">
      <x v="26"/>
    </i>
    <i>
      <x v="27"/>
      <x/>
      <x v="7"/>
    </i>
    <i r="1">
      <x v="1"/>
      <x v="5"/>
    </i>
    <i r="1">
      <x v="2"/>
      <x v="12"/>
    </i>
    <i r="1">
      <x v="3"/>
      <x v="2"/>
    </i>
    <i t="default">
      <x v="27"/>
    </i>
    <i>
      <x v="28"/>
      <x/>
      <x v="8"/>
    </i>
    <i r="1">
      <x v="1"/>
      <x v="6"/>
    </i>
    <i r="1">
      <x v="2"/>
      <x v="1"/>
    </i>
    <i r="1">
      <x v="3"/>
      <x v="3"/>
    </i>
    <i t="default">
      <x v="28"/>
    </i>
    <i t="grand">
      <x/>
    </i>
  </rowItems>
  <colItems count="1">
    <i/>
  </colItems>
  <dataFields count="1">
    <dataField name="Сумма " fld="3" baseField="1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Компания" sourceName="Компания">
  <pivotTables>
    <pivotTable tabId="3" name="СводнаяТаблица1"/>
  </pivotTables>
  <data>
    <tabular pivotCacheId="1">
      <items count="29">
        <i x="0" s="1"/>
        <i x="1" s="1"/>
        <i x="2" s="1"/>
        <i x="3" s="1"/>
        <i x="4" s="1"/>
        <i x="23" s="1"/>
        <i x="5" s="1"/>
        <i x="6" s="1"/>
        <i x="7" s="1"/>
        <i x="8" s="1"/>
        <i x="9" s="1"/>
        <i x="10" s="1"/>
        <i x="11" s="1"/>
        <i x="12" s="1"/>
        <i x="13" s="1"/>
        <i x="14" s="1"/>
        <i x="28" s="1"/>
        <i x="15" s="1"/>
        <i x="16" s="1"/>
        <i x="17" s="1"/>
        <i x="18" s="1"/>
        <i x="19" s="1"/>
        <i x="20" s="1"/>
        <i x="21" s="1"/>
        <i x="22" s="1"/>
        <i x="27" s="1"/>
        <i x="24" s="1"/>
        <i x="25" s="1"/>
        <i x="26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" sourceName="Месяц">
  <pivotTables>
    <pivotTable tabId="3" name="СводнаяТаблица1"/>
  </pivotTables>
  <data>
    <tabular pivotCacheId="1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Компания" cache="Срез_Компания" caption="Компания" columnCount="2" rowHeight="304800"/>
  <slicer name="Месяц" cache="Срез_Месяц" caption="Месяц" rowHeight="304800"/>
</slicers>
</file>

<file path=xl/tables/table1.xml><?xml version="1.0" encoding="utf-8"?>
<table xmlns="http://schemas.openxmlformats.org/spreadsheetml/2006/main" id="1" name="Учёт" displayName="Учёт" ref="A1:E117" totalsRowShown="0" headerRowDxfId="1">
  <autoFilter ref="A1:E117"/>
  <tableColumns count="5">
    <tableColumn id="1" name="отдел" dataDxfId="5"/>
    <tableColumn id="2" name="Компания" dataDxfId="4" dataCellStyle="Обычный 2"/>
    <tableColumn id="3" name="Месяц" dataDxfId="3"/>
    <tableColumn id="4" name="Итог" dataDxfId="2"/>
    <tableColumn id="5" name="Столбец" dataDxfId="0">
      <calculatedColumnFormula>EDATE(1&amp;Учёт[[#This Row],[Месяц]],0)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zoomScale="70" zoomScaleNormal="70" workbookViewId="0">
      <selection activeCell="H8" sqref="H8"/>
    </sheetView>
  </sheetViews>
  <sheetFormatPr defaultRowHeight="19.5" x14ac:dyDescent="0.4"/>
  <cols>
    <col min="2" max="2" width="15.796875" customWidth="1"/>
    <col min="7" max="7" width="16.19921875" customWidth="1"/>
    <col min="8" max="8" width="7.796875" customWidth="1"/>
    <col min="9" max="9" width="9.69921875" customWidth="1"/>
    <col min="10" max="10" width="6.796875" customWidth="1"/>
    <col min="11" max="12" width="10.69921875" customWidth="1"/>
    <col min="13" max="13" width="10.5" customWidth="1"/>
    <col min="14" max="20" width="10.69921875" customWidth="1"/>
    <col min="21" max="21" width="10.5" bestFit="1" customWidth="1"/>
  </cols>
  <sheetData>
    <row r="1" spans="1:10" x14ac:dyDescent="0.4">
      <c r="A1" s="2" t="s">
        <v>61</v>
      </c>
      <c r="B1" s="2" t="s">
        <v>45</v>
      </c>
      <c r="C1" s="2" t="s">
        <v>46</v>
      </c>
      <c r="D1" s="2" t="s">
        <v>47</v>
      </c>
      <c r="E1" s="8" t="s">
        <v>49</v>
      </c>
    </row>
    <row r="2" spans="1:10" x14ac:dyDescent="0.4">
      <c r="A2" s="3" t="s">
        <v>0</v>
      </c>
      <c r="B2" s="4" t="s">
        <v>3</v>
      </c>
      <c r="C2" s="5" t="s">
        <v>33</v>
      </c>
      <c r="D2" s="2">
        <v>117</v>
      </c>
      <c r="E2" s="1">
        <f>EDATE(1&amp;Учёт[[#This Row],[Месяц]],0)</f>
        <v>43101</v>
      </c>
    </row>
    <row r="3" spans="1:10" x14ac:dyDescent="0.4">
      <c r="A3" s="3" t="s">
        <v>0</v>
      </c>
      <c r="B3" s="4" t="s">
        <v>4</v>
      </c>
      <c r="C3" s="5" t="s">
        <v>34</v>
      </c>
      <c r="D3" s="2">
        <v>125</v>
      </c>
      <c r="E3" s="1">
        <f>EDATE(1&amp;Учёт[[#This Row],[Месяц]],0)</f>
        <v>43132</v>
      </c>
    </row>
    <row r="4" spans="1:10" x14ac:dyDescent="0.4">
      <c r="A4" s="3" t="s">
        <v>0</v>
      </c>
      <c r="B4" s="4" t="s">
        <v>5</v>
      </c>
      <c r="C4" s="5" t="s">
        <v>35</v>
      </c>
      <c r="D4" s="2">
        <v>70</v>
      </c>
      <c r="E4" s="1">
        <f>EDATE(1&amp;Учёт[[#This Row],[Месяц]],0)</f>
        <v>43160</v>
      </c>
    </row>
    <row r="5" spans="1:10" x14ac:dyDescent="0.4">
      <c r="A5" s="3" t="s">
        <v>0</v>
      </c>
      <c r="B5" s="4" t="s">
        <v>6</v>
      </c>
      <c r="C5" s="5" t="s">
        <v>36</v>
      </c>
      <c r="D5" s="2">
        <v>97</v>
      </c>
      <c r="E5" s="1">
        <f>EDATE(1&amp;Учёт[[#This Row],[Месяц]],0)</f>
        <v>43191</v>
      </c>
    </row>
    <row r="6" spans="1:10" x14ac:dyDescent="0.4">
      <c r="A6" s="3" t="s">
        <v>0</v>
      </c>
      <c r="B6" s="4" t="s">
        <v>7</v>
      </c>
      <c r="C6" s="5" t="s">
        <v>37</v>
      </c>
      <c r="D6" s="2">
        <v>121</v>
      </c>
      <c r="E6" s="1">
        <f>EDATE(1&amp;Учёт[[#This Row],[Месяц]],0)</f>
        <v>43221</v>
      </c>
      <c r="G6" s="6" t="s">
        <v>45</v>
      </c>
      <c r="H6" s="6" t="s">
        <v>61</v>
      </c>
      <c r="I6" s="6" t="s">
        <v>49</v>
      </c>
      <c r="J6" t="s">
        <v>62</v>
      </c>
    </row>
    <row r="7" spans="1:10" x14ac:dyDescent="0.4">
      <c r="A7" s="3" t="s">
        <v>0</v>
      </c>
      <c r="B7" s="4" t="s">
        <v>8</v>
      </c>
      <c r="C7" s="5" t="s">
        <v>38</v>
      </c>
      <c r="D7" s="2">
        <v>50</v>
      </c>
      <c r="E7" s="1">
        <f>EDATE(1&amp;Учёт[[#This Row],[Месяц]],0)</f>
        <v>43252</v>
      </c>
      <c r="G7" t="s">
        <v>3</v>
      </c>
      <c r="H7" t="s">
        <v>1</v>
      </c>
      <c r="I7" s="1" t="s">
        <v>54</v>
      </c>
      <c r="J7" s="7">
        <v>87</v>
      </c>
    </row>
    <row r="8" spans="1:10" x14ac:dyDescent="0.4">
      <c r="A8" s="3" t="s">
        <v>0</v>
      </c>
      <c r="B8" s="4" t="s">
        <v>9</v>
      </c>
      <c r="C8" s="5" t="s">
        <v>39</v>
      </c>
      <c r="D8" s="2">
        <v>80</v>
      </c>
      <c r="E8" s="1">
        <f>EDATE(1&amp;Учёт[[#This Row],[Месяц]],0)</f>
        <v>43282</v>
      </c>
      <c r="H8" t="s">
        <v>32</v>
      </c>
      <c r="I8" s="1" t="s">
        <v>53</v>
      </c>
      <c r="J8" s="7">
        <v>53</v>
      </c>
    </row>
    <row r="9" spans="1:10" x14ac:dyDescent="0.4">
      <c r="A9" s="3" t="s">
        <v>0</v>
      </c>
      <c r="B9" s="4" t="s">
        <v>10</v>
      </c>
      <c r="C9" s="5" t="s">
        <v>40</v>
      </c>
      <c r="D9" s="2">
        <v>0</v>
      </c>
      <c r="E9" s="1">
        <f>EDATE(1&amp;Учёт[[#This Row],[Месяц]],0)</f>
        <v>43313</v>
      </c>
      <c r="H9" t="s">
        <v>2</v>
      </c>
      <c r="I9" s="1" t="s">
        <v>59</v>
      </c>
      <c r="J9" s="7">
        <v>58</v>
      </c>
    </row>
    <row r="10" spans="1:10" x14ac:dyDescent="0.4">
      <c r="A10" s="3" t="s">
        <v>0</v>
      </c>
      <c r="B10" s="4" t="s">
        <v>11</v>
      </c>
      <c r="C10" s="5" t="s">
        <v>41</v>
      </c>
      <c r="D10" s="2">
        <v>67</v>
      </c>
      <c r="E10" s="1">
        <f>EDATE(1&amp;Учёт[[#This Row],[Месяц]],0)</f>
        <v>43344</v>
      </c>
      <c r="H10" t="s">
        <v>0</v>
      </c>
      <c r="I10" s="1" t="s">
        <v>50</v>
      </c>
      <c r="J10" s="7">
        <v>117</v>
      </c>
    </row>
    <row r="11" spans="1:10" x14ac:dyDescent="0.4">
      <c r="A11" s="3" t="s">
        <v>0</v>
      </c>
      <c r="B11" s="4" t="s">
        <v>12</v>
      </c>
      <c r="C11" s="5" t="s">
        <v>42</v>
      </c>
      <c r="D11" s="2">
        <v>107</v>
      </c>
      <c r="E11" s="1">
        <f>EDATE(1&amp;Учёт[[#This Row],[Месяц]],0)</f>
        <v>43374</v>
      </c>
      <c r="G11" t="s">
        <v>63</v>
      </c>
      <c r="J11" s="7">
        <v>315</v>
      </c>
    </row>
    <row r="12" spans="1:10" x14ac:dyDescent="0.4">
      <c r="A12" s="3" t="s">
        <v>0</v>
      </c>
      <c r="B12" s="4" t="s">
        <v>13</v>
      </c>
      <c r="C12" s="5" t="s">
        <v>43</v>
      </c>
      <c r="D12" s="2">
        <v>46</v>
      </c>
      <c r="E12" s="1">
        <f>EDATE(1&amp;Учёт[[#This Row],[Месяц]],0)</f>
        <v>43405</v>
      </c>
      <c r="G12" t="s">
        <v>4</v>
      </c>
      <c r="H12" t="s">
        <v>1</v>
      </c>
      <c r="I12" s="1" t="s">
        <v>55</v>
      </c>
      <c r="J12" s="7">
        <v>46</v>
      </c>
    </row>
    <row r="13" spans="1:10" x14ac:dyDescent="0.4">
      <c r="A13" s="3" t="s">
        <v>0</v>
      </c>
      <c r="B13" s="4" t="s">
        <v>14</v>
      </c>
      <c r="C13" s="5" t="s">
        <v>44</v>
      </c>
      <c r="D13" s="2">
        <v>16</v>
      </c>
      <c r="E13" s="1">
        <f>EDATE(1&amp;Учёт[[#This Row],[Месяц]],0)</f>
        <v>43435</v>
      </c>
      <c r="H13" t="s">
        <v>32</v>
      </c>
      <c r="I13" s="1" t="s">
        <v>37</v>
      </c>
      <c r="J13" s="7">
        <v>97</v>
      </c>
    </row>
    <row r="14" spans="1:10" x14ac:dyDescent="0.4">
      <c r="A14" s="3" t="s">
        <v>0</v>
      </c>
      <c r="B14" s="4" t="s">
        <v>15</v>
      </c>
      <c r="C14" s="5" t="s">
        <v>33</v>
      </c>
      <c r="D14" s="2">
        <v>107</v>
      </c>
      <c r="E14" s="1">
        <f>EDATE(1&amp;Учёт[[#This Row],[Месяц]],0)</f>
        <v>43101</v>
      </c>
      <c r="H14" t="s">
        <v>2</v>
      </c>
      <c r="I14" s="1" t="s">
        <v>60</v>
      </c>
      <c r="J14" s="7">
        <v>0</v>
      </c>
    </row>
    <row r="15" spans="1:10" x14ac:dyDescent="0.4">
      <c r="A15" s="3" t="s">
        <v>0</v>
      </c>
      <c r="B15" s="4" t="s">
        <v>16</v>
      </c>
      <c r="C15" s="5" t="s">
        <v>34</v>
      </c>
      <c r="D15" s="2">
        <v>88</v>
      </c>
      <c r="E15" s="1">
        <f>EDATE(1&amp;Учёт[[#This Row],[Месяц]],0)</f>
        <v>43132</v>
      </c>
      <c r="H15" t="s">
        <v>0</v>
      </c>
      <c r="I15" s="1" t="s">
        <v>51</v>
      </c>
      <c r="J15" s="7">
        <v>125</v>
      </c>
    </row>
    <row r="16" spans="1:10" x14ac:dyDescent="0.4">
      <c r="A16" s="3" t="s">
        <v>0</v>
      </c>
      <c r="B16" s="4" t="s">
        <v>17</v>
      </c>
      <c r="C16" s="5" t="s">
        <v>35</v>
      </c>
      <c r="D16" s="2">
        <v>122</v>
      </c>
      <c r="E16" s="1">
        <f>EDATE(1&amp;Учёт[[#This Row],[Месяц]],0)</f>
        <v>43160</v>
      </c>
      <c r="G16" t="s">
        <v>64</v>
      </c>
      <c r="J16" s="7">
        <v>268</v>
      </c>
    </row>
    <row r="17" spans="1:10" x14ac:dyDescent="0.4">
      <c r="A17" s="3" t="s">
        <v>0</v>
      </c>
      <c r="B17" s="4" t="s">
        <v>18</v>
      </c>
      <c r="C17" s="5" t="s">
        <v>36</v>
      </c>
      <c r="D17" s="2">
        <v>104</v>
      </c>
      <c r="E17" s="1">
        <f>EDATE(1&amp;Учёт[[#This Row],[Месяц]],0)</f>
        <v>43191</v>
      </c>
      <c r="G17" t="s">
        <v>5</v>
      </c>
      <c r="H17" t="s">
        <v>1</v>
      </c>
      <c r="I17" s="1" t="s">
        <v>56</v>
      </c>
      <c r="J17" s="7">
        <v>139</v>
      </c>
    </row>
    <row r="18" spans="1:10" x14ac:dyDescent="0.4">
      <c r="A18" s="3" t="s">
        <v>0</v>
      </c>
      <c r="B18" s="4" t="s">
        <v>19</v>
      </c>
      <c r="C18" s="5" t="s">
        <v>37</v>
      </c>
      <c r="D18" s="2">
        <v>17</v>
      </c>
      <c r="E18" s="1">
        <f>EDATE(1&amp;Учёт[[#This Row],[Месяц]],0)</f>
        <v>43221</v>
      </c>
      <c r="H18" t="s">
        <v>32</v>
      </c>
      <c r="I18" s="1" t="s">
        <v>54</v>
      </c>
      <c r="J18" s="7">
        <v>111</v>
      </c>
    </row>
    <row r="19" spans="1:10" x14ac:dyDescent="0.4">
      <c r="A19" s="3" t="s">
        <v>0</v>
      </c>
      <c r="B19" s="4" t="s">
        <v>20</v>
      </c>
      <c r="C19" s="5" t="s">
        <v>38</v>
      </c>
      <c r="D19" s="2">
        <v>126</v>
      </c>
      <c r="E19" s="1">
        <f>EDATE(1&amp;Учёт[[#This Row],[Месяц]],0)</f>
        <v>43252</v>
      </c>
      <c r="H19" t="s">
        <v>2</v>
      </c>
      <c r="I19" s="1" t="s">
        <v>50</v>
      </c>
      <c r="J19" s="7">
        <v>112</v>
      </c>
    </row>
    <row r="20" spans="1:10" x14ac:dyDescent="0.4">
      <c r="A20" s="3" t="s">
        <v>0</v>
      </c>
      <c r="B20" s="4" t="s">
        <v>21</v>
      </c>
      <c r="C20" s="5" t="s">
        <v>39</v>
      </c>
      <c r="D20" s="2">
        <v>97</v>
      </c>
      <c r="E20" s="1">
        <f>EDATE(1&amp;Учёт[[#This Row],[Месяц]],0)</f>
        <v>43282</v>
      </c>
      <c r="H20" t="s">
        <v>0</v>
      </c>
      <c r="I20" s="1" t="s">
        <v>52</v>
      </c>
      <c r="J20" s="7">
        <v>70</v>
      </c>
    </row>
    <row r="21" spans="1:10" x14ac:dyDescent="0.4">
      <c r="A21" s="3" t="s">
        <v>0</v>
      </c>
      <c r="B21" s="4" t="s">
        <v>22</v>
      </c>
      <c r="C21" s="5" t="s">
        <v>40</v>
      </c>
      <c r="D21" s="2">
        <v>16</v>
      </c>
      <c r="E21" s="1">
        <f>EDATE(1&amp;Учёт[[#This Row],[Месяц]],0)</f>
        <v>43313</v>
      </c>
      <c r="G21" t="s">
        <v>65</v>
      </c>
      <c r="J21" s="7">
        <v>432</v>
      </c>
    </row>
    <row r="22" spans="1:10" x14ac:dyDescent="0.4">
      <c r="A22" s="3" t="s">
        <v>0</v>
      </c>
      <c r="B22" s="4" t="s">
        <v>23</v>
      </c>
      <c r="C22" s="5" t="s">
        <v>41</v>
      </c>
      <c r="D22" s="2">
        <v>108</v>
      </c>
      <c r="E22" s="1">
        <f>EDATE(1&amp;Учёт[[#This Row],[Месяц]],0)</f>
        <v>43344</v>
      </c>
      <c r="G22" t="s">
        <v>6</v>
      </c>
      <c r="H22" t="s">
        <v>1</v>
      </c>
      <c r="I22" s="1" t="s">
        <v>57</v>
      </c>
      <c r="J22" s="7">
        <v>48</v>
      </c>
    </row>
    <row r="23" spans="1:10" x14ac:dyDescent="0.4">
      <c r="A23" s="3" t="s">
        <v>0</v>
      </c>
      <c r="B23" s="4" t="s">
        <v>24</v>
      </c>
      <c r="C23" s="5" t="s">
        <v>42</v>
      </c>
      <c r="D23" s="2">
        <v>0</v>
      </c>
      <c r="E23" s="1">
        <f>EDATE(1&amp;Учёт[[#This Row],[Месяц]],0)</f>
        <v>43374</v>
      </c>
      <c r="H23" t="s">
        <v>32</v>
      </c>
      <c r="I23" s="1" t="s">
        <v>55</v>
      </c>
      <c r="J23" s="7">
        <v>55</v>
      </c>
    </row>
    <row r="24" spans="1:10" x14ac:dyDescent="0.4">
      <c r="A24" s="3" t="s">
        <v>0</v>
      </c>
      <c r="B24" s="4" t="s">
        <v>25</v>
      </c>
      <c r="C24" s="5" t="s">
        <v>43</v>
      </c>
      <c r="D24" s="2">
        <v>64</v>
      </c>
      <c r="E24" s="1">
        <f>EDATE(1&amp;Учёт[[#This Row],[Месяц]],0)</f>
        <v>43405</v>
      </c>
      <c r="H24" t="s">
        <v>2</v>
      </c>
      <c r="I24" s="1" t="s">
        <v>51</v>
      </c>
      <c r="J24" s="7">
        <v>148</v>
      </c>
    </row>
    <row r="25" spans="1:10" x14ac:dyDescent="0.4">
      <c r="A25" s="3" t="s">
        <v>0</v>
      </c>
      <c r="B25" s="4" t="s">
        <v>26</v>
      </c>
      <c r="C25" s="5" t="s">
        <v>44</v>
      </c>
      <c r="D25" s="2">
        <v>21</v>
      </c>
      <c r="E25" s="1">
        <f>EDATE(1&amp;Учёт[[#This Row],[Месяц]],0)</f>
        <v>43435</v>
      </c>
      <c r="H25" t="s">
        <v>0</v>
      </c>
      <c r="I25" s="1" t="s">
        <v>53</v>
      </c>
      <c r="J25" s="7">
        <v>97</v>
      </c>
    </row>
    <row r="26" spans="1:10" x14ac:dyDescent="0.4">
      <c r="A26" s="3" t="s">
        <v>0</v>
      </c>
      <c r="B26" s="4" t="s">
        <v>27</v>
      </c>
      <c r="C26" s="5" t="s">
        <v>33</v>
      </c>
      <c r="D26" s="2">
        <v>19</v>
      </c>
      <c r="E26" s="1">
        <f>EDATE(1&amp;Учёт[[#This Row],[Месяц]],0)</f>
        <v>43101</v>
      </c>
      <c r="G26" t="s">
        <v>66</v>
      </c>
      <c r="J26" s="7">
        <v>348</v>
      </c>
    </row>
    <row r="27" spans="1:10" x14ac:dyDescent="0.4">
      <c r="A27" s="3" t="s">
        <v>0</v>
      </c>
      <c r="B27" s="4" t="s">
        <v>28</v>
      </c>
      <c r="C27" s="5" t="s">
        <v>34</v>
      </c>
      <c r="D27" s="2">
        <v>64</v>
      </c>
      <c r="E27" s="1">
        <f>EDATE(1&amp;Учёт[[#This Row],[Месяц]],0)</f>
        <v>43132</v>
      </c>
      <c r="G27" t="s">
        <v>7</v>
      </c>
      <c r="H27" t="s">
        <v>1</v>
      </c>
      <c r="I27" s="1" t="s">
        <v>58</v>
      </c>
      <c r="J27" s="7">
        <v>104</v>
      </c>
    </row>
    <row r="28" spans="1:10" x14ac:dyDescent="0.4">
      <c r="A28" s="3" t="s">
        <v>0</v>
      </c>
      <c r="B28" s="4" t="s">
        <v>29</v>
      </c>
      <c r="C28" s="5" t="s">
        <v>35</v>
      </c>
      <c r="D28" s="2">
        <v>64</v>
      </c>
      <c r="E28" s="1">
        <f>EDATE(1&amp;Учёт[[#This Row],[Месяц]],0)</f>
        <v>43160</v>
      </c>
      <c r="H28" t="s">
        <v>32</v>
      </c>
      <c r="I28" s="1" t="s">
        <v>56</v>
      </c>
      <c r="J28" s="7">
        <v>138</v>
      </c>
    </row>
    <row r="29" spans="1:10" x14ac:dyDescent="0.4">
      <c r="A29" s="3" t="s">
        <v>0</v>
      </c>
      <c r="B29" s="4" t="s">
        <v>30</v>
      </c>
      <c r="C29" s="5" t="s">
        <v>36</v>
      </c>
      <c r="D29" s="2">
        <v>75</v>
      </c>
      <c r="E29" s="1">
        <f>EDATE(1&amp;Учёт[[#This Row],[Месяц]],0)</f>
        <v>43191</v>
      </c>
      <c r="H29" t="s">
        <v>2</v>
      </c>
      <c r="I29" s="1" t="s">
        <v>52</v>
      </c>
      <c r="J29" s="7">
        <v>109</v>
      </c>
    </row>
    <row r="30" spans="1:10" x14ac:dyDescent="0.4">
      <c r="A30" s="3" t="s">
        <v>0</v>
      </c>
      <c r="B30" s="4" t="s">
        <v>31</v>
      </c>
      <c r="C30" s="5" t="s">
        <v>37</v>
      </c>
      <c r="D30" s="2">
        <v>68</v>
      </c>
      <c r="E30" s="1">
        <f>EDATE(1&amp;Учёт[[#This Row],[Месяц]],0)</f>
        <v>43221</v>
      </c>
      <c r="H30" t="s">
        <v>0</v>
      </c>
      <c r="I30" s="1" t="s">
        <v>37</v>
      </c>
      <c r="J30" s="7">
        <v>121</v>
      </c>
    </row>
    <row r="31" spans="1:10" x14ac:dyDescent="0.4">
      <c r="A31" s="2" t="s">
        <v>1</v>
      </c>
      <c r="B31" s="4" t="s">
        <v>3</v>
      </c>
      <c r="C31" s="5" t="s">
        <v>38</v>
      </c>
      <c r="D31" s="2">
        <v>87</v>
      </c>
      <c r="E31" s="1">
        <f>EDATE(1&amp;Учёт[[#This Row],[Месяц]],0)</f>
        <v>43252</v>
      </c>
      <c r="G31" t="s">
        <v>67</v>
      </c>
      <c r="J31" s="7">
        <v>472</v>
      </c>
    </row>
    <row r="32" spans="1:10" x14ac:dyDescent="0.4">
      <c r="A32" s="2" t="s">
        <v>1</v>
      </c>
      <c r="B32" s="4" t="s">
        <v>4</v>
      </c>
      <c r="C32" s="5" t="s">
        <v>39</v>
      </c>
      <c r="D32" s="2">
        <v>46</v>
      </c>
      <c r="E32" s="1">
        <f>EDATE(1&amp;Учёт[[#This Row],[Месяц]],0)</f>
        <v>43282</v>
      </c>
      <c r="G32" t="s">
        <v>26</v>
      </c>
      <c r="H32" t="s">
        <v>1</v>
      </c>
      <c r="I32" s="1" t="s">
        <v>37</v>
      </c>
      <c r="J32" s="7">
        <v>41</v>
      </c>
    </row>
    <row r="33" spans="1:10" x14ac:dyDescent="0.4">
      <c r="A33" s="2" t="s">
        <v>1</v>
      </c>
      <c r="B33" s="4" t="s">
        <v>5</v>
      </c>
      <c r="C33" s="5" t="s">
        <v>40</v>
      </c>
      <c r="D33" s="2">
        <v>139</v>
      </c>
      <c r="E33" s="1">
        <f>EDATE(1&amp;Учёт[[#This Row],[Месяц]],0)</f>
        <v>43313</v>
      </c>
      <c r="H33" t="s">
        <v>32</v>
      </c>
      <c r="I33" s="1" t="s">
        <v>52</v>
      </c>
      <c r="J33" s="7">
        <v>100</v>
      </c>
    </row>
    <row r="34" spans="1:10" x14ac:dyDescent="0.4">
      <c r="A34" s="2" t="s">
        <v>1</v>
      </c>
      <c r="B34" s="4" t="s">
        <v>6</v>
      </c>
      <c r="C34" s="5" t="s">
        <v>41</v>
      </c>
      <c r="D34" s="2">
        <v>48</v>
      </c>
      <c r="E34" s="1">
        <f>EDATE(1&amp;Учёт[[#This Row],[Месяц]],0)</f>
        <v>43344</v>
      </c>
      <c r="H34" t="s">
        <v>2</v>
      </c>
      <c r="I34" s="1" t="s">
        <v>58</v>
      </c>
      <c r="J34" s="7">
        <v>129</v>
      </c>
    </row>
    <row r="35" spans="1:10" x14ac:dyDescent="0.4">
      <c r="A35" s="2" t="s">
        <v>1</v>
      </c>
      <c r="B35" s="4" t="s">
        <v>7</v>
      </c>
      <c r="C35" s="5" t="s">
        <v>42</v>
      </c>
      <c r="D35" s="2">
        <v>104</v>
      </c>
      <c r="E35" s="1">
        <f>EDATE(1&amp;Учёт[[#This Row],[Месяц]],0)</f>
        <v>43374</v>
      </c>
      <c r="H35" t="s">
        <v>0</v>
      </c>
      <c r="I35" s="1" t="s">
        <v>60</v>
      </c>
      <c r="J35" s="7">
        <v>21</v>
      </c>
    </row>
    <row r="36" spans="1:10" x14ac:dyDescent="0.4">
      <c r="A36" s="2" t="s">
        <v>1</v>
      </c>
      <c r="B36" s="4" t="s">
        <v>8</v>
      </c>
      <c r="C36" s="5" t="s">
        <v>43</v>
      </c>
      <c r="D36" s="2">
        <v>140</v>
      </c>
      <c r="E36" s="1">
        <f>EDATE(1&amp;Учёт[[#This Row],[Месяц]],0)</f>
        <v>43405</v>
      </c>
      <c r="G36" t="s">
        <v>68</v>
      </c>
      <c r="J36" s="7">
        <v>291</v>
      </c>
    </row>
    <row r="37" spans="1:10" x14ac:dyDescent="0.4">
      <c r="A37" s="2" t="s">
        <v>1</v>
      </c>
      <c r="B37" s="4" t="s">
        <v>9</v>
      </c>
      <c r="C37" s="5" t="s">
        <v>44</v>
      </c>
      <c r="D37" s="2">
        <v>107</v>
      </c>
      <c r="E37" s="1">
        <f>EDATE(1&amp;Учёт[[#This Row],[Месяц]],0)</f>
        <v>43435</v>
      </c>
      <c r="G37" t="s">
        <v>8</v>
      </c>
      <c r="H37" t="s">
        <v>1</v>
      </c>
      <c r="I37" s="1" t="s">
        <v>59</v>
      </c>
      <c r="J37" s="7">
        <v>140</v>
      </c>
    </row>
    <row r="38" spans="1:10" x14ac:dyDescent="0.4">
      <c r="A38" s="2" t="s">
        <v>1</v>
      </c>
      <c r="B38" s="4" t="s">
        <v>10</v>
      </c>
      <c r="C38" s="5" t="s">
        <v>33</v>
      </c>
      <c r="D38" s="2">
        <v>25</v>
      </c>
      <c r="E38" s="1">
        <f>EDATE(1&amp;Учёт[[#This Row],[Месяц]],0)</f>
        <v>43101</v>
      </c>
      <c r="H38" t="s">
        <v>32</v>
      </c>
      <c r="I38" s="1" t="s">
        <v>57</v>
      </c>
      <c r="J38" s="7">
        <v>10</v>
      </c>
    </row>
    <row r="39" spans="1:10" x14ac:dyDescent="0.4">
      <c r="A39" s="2" t="s">
        <v>1</v>
      </c>
      <c r="B39" s="4" t="s">
        <v>11</v>
      </c>
      <c r="C39" s="5" t="s">
        <v>34</v>
      </c>
      <c r="D39" s="2">
        <v>0</v>
      </c>
      <c r="E39" s="1">
        <f>EDATE(1&amp;Учёт[[#This Row],[Месяц]],0)</f>
        <v>43132</v>
      </c>
      <c r="H39" t="s">
        <v>2</v>
      </c>
      <c r="I39" s="1" t="s">
        <v>53</v>
      </c>
      <c r="J39" s="7">
        <v>130</v>
      </c>
    </row>
    <row r="40" spans="1:10" x14ac:dyDescent="0.4">
      <c r="A40" s="2" t="s">
        <v>1</v>
      </c>
      <c r="B40" s="4" t="s">
        <v>12</v>
      </c>
      <c r="C40" s="5" t="s">
        <v>35</v>
      </c>
      <c r="D40" s="2">
        <v>65</v>
      </c>
      <c r="E40" s="1">
        <f>EDATE(1&amp;Учёт[[#This Row],[Месяц]],0)</f>
        <v>43160</v>
      </c>
      <c r="H40" t="s">
        <v>0</v>
      </c>
      <c r="I40" s="1" t="s">
        <v>54</v>
      </c>
      <c r="J40" s="7">
        <v>50</v>
      </c>
    </row>
    <row r="41" spans="1:10" x14ac:dyDescent="0.4">
      <c r="A41" s="2" t="s">
        <v>1</v>
      </c>
      <c r="B41" s="4" t="s">
        <v>13</v>
      </c>
      <c r="C41" s="5" t="s">
        <v>36</v>
      </c>
      <c r="D41" s="2">
        <v>15</v>
      </c>
      <c r="E41" s="1">
        <f>EDATE(1&amp;Учёт[[#This Row],[Месяц]],0)</f>
        <v>43191</v>
      </c>
      <c r="G41" t="s">
        <v>69</v>
      </c>
      <c r="J41" s="7">
        <v>330</v>
      </c>
    </row>
    <row r="42" spans="1:10" x14ac:dyDescent="0.4">
      <c r="A42" s="2" t="s">
        <v>1</v>
      </c>
      <c r="B42" s="4" t="s">
        <v>14</v>
      </c>
      <c r="C42" s="5" t="s">
        <v>37</v>
      </c>
      <c r="D42" s="2">
        <v>139</v>
      </c>
      <c r="E42" s="1">
        <f>EDATE(1&amp;Учёт[[#This Row],[Месяц]],0)</f>
        <v>43221</v>
      </c>
      <c r="G42" t="s">
        <v>9</v>
      </c>
      <c r="H42" t="s">
        <v>1</v>
      </c>
      <c r="I42" s="1" t="s">
        <v>60</v>
      </c>
      <c r="J42" s="7">
        <v>107</v>
      </c>
    </row>
    <row r="43" spans="1:10" x14ac:dyDescent="0.4">
      <c r="A43" s="2" t="s">
        <v>1</v>
      </c>
      <c r="B43" s="4" t="s">
        <v>15</v>
      </c>
      <c r="C43" s="5" t="s">
        <v>38</v>
      </c>
      <c r="D43" s="2">
        <v>134</v>
      </c>
      <c r="E43" s="1">
        <f>EDATE(1&amp;Учёт[[#This Row],[Месяц]],0)</f>
        <v>43252</v>
      </c>
      <c r="H43" t="s">
        <v>32</v>
      </c>
      <c r="I43" s="1" t="s">
        <v>58</v>
      </c>
      <c r="J43" s="7">
        <v>90</v>
      </c>
    </row>
    <row r="44" spans="1:10" x14ac:dyDescent="0.4">
      <c r="A44" s="2" t="s">
        <v>1</v>
      </c>
      <c r="B44" s="4" t="s">
        <v>16</v>
      </c>
      <c r="C44" s="5" t="s">
        <v>39</v>
      </c>
      <c r="D44" s="2">
        <v>82</v>
      </c>
      <c r="E44" s="1">
        <f>EDATE(1&amp;Учёт[[#This Row],[Месяц]],0)</f>
        <v>43282</v>
      </c>
      <c r="H44" t="s">
        <v>2</v>
      </c>
      <c r="I44" s="1" t="s">
        <v>37</v>
      </c>
      <c r="J44" s="7">
        <v>42</v>
      </c>
    </row>
    <row r="45" spans="1:10" x14ac:dyDescent="0.4">
      <c r="A45" s="2" t="s">
        <v>1</v>
      </c>
      <c r="B45" s="4" t="s">
        <v>17</v>
      </c>
      <c r="C45" s="5" t="s">
        <v>40</v>
      </c>
      <c r="D45" s="2">
        <v>33</v>
      </c>
      <c r="E45" s="1">
        <f>EDATE(1&amp;Учёт[[#This Row],[Месяц]],0)</f>
        <v>43313</v>
      </c>
      <c r="H45" t="s">
        <v>0</v>
      </c>
      <c r="I45" s="1" t="s">
        <v>55</v>
      </c>
      <c r="J45" s="7">
        <v>80</v>
      </c>
    </row>
    <row r="46" spans="1:10" x14ac:dyDescent="0.4">
      <c r="A46" s="2" t="s">
        <v>1</v>
      </c>
      <c r="B46" s="4" t="s">
        <v>18</v>
      </c>
      <c r="C46" s="5" t="s">
        <v>41</v>
      </c>
      <c r="D46" s="2">
        <v>111</v>
      </c>
      <c r="E46" s="1">
        <f>EDATE(1&amp;Учёт[[#This Row],[Месяц]],0)</f>
        <v>43344</v>
      </c>
      <c r="G46" t="s">
        <v>70</v>
      </c>
      <c r="J46" s="7">
        <v>319</v>
      </c>
    </row>
    <row r="47" spans="1:10" x14ac:dyDescent="0.4">
      <c r="A47" s="2" t="s">
        <v>1</v>
      </c>
      <c r="B47" s="4" t="s">
        <v>19</v>
      </c>
      <c r="C47" s="5" t="s">
        <v>42</v>
      </c>
      <c r="D47" s="2">
        <v>89</v>
      </c>
      <c r="E47" s="1">
        <f>EDATE(1&amp;Учёт[[#This Row],[Месяц]],0)</f>
        <v>43374</v>
      </c>
      <c r="G47" t="s">
        <v>10</v>
      </c>
      <c r="H47" t="s">
        <v>1</v>
      </c>
      <c r="I47" s="1" t="s">
        <v>50</v>
      </c>
      <c r="J47" s="7">
        <v>25</v>
      </c>
    </row>
    <row r="48" spans="1:10" x14ac:dyDescent="0.4">
      <c r="A48" s="2" t="s">
        <v>1</v>
      </c>
      <c r="B48" s="4" t="s">
        <v>20</v>
      </c>
      <c r="C48" s="5" t="s">
        <v>43</v>
      </c>
      <c r="D48" s="2">
        <v>33</v>
      </c>
      <c r="E48" s="1">
        <f>EDATE(1&amp;Учёт[[#This Row],[Месяц]],0)</f>
        <v>43405</v>
      </c>
      <c r="H48" t="s">
        <v>32</v>
      </c>
      <c r="I48" s="1" t="s">
        <v>59</v>
      </c>
      <c r="J48" s="7">
        <v>145</v>
      </c>
    </row>
    <row r="49" spans="1:10" x14ac:dyDescent="0.4">
      <c r="A49" s="2" t="s">
        <v>1</v>
      </c>
      <c r="B49" s="4" t="s">
        <v>21</v>
      </c>
      <c r="C49" s="5" t="s">
        <v>44</v>
      </c>
      <c r="D49" s="2">
        <v>143</v>
      </c>
      <c r="E49" s="1">
        <f>EDATE(1&amp;Учёт[[#This Row],[Месяц]],0)</f>
        <v>43435</v>
      </c>
      <c r="H49" t="s">
        <v>2</v>
      </c>
      <c r="I49" s="1" t="s">
        <v>54</v>
      </c>
      <c r="J49" s="7">
        <v>32</v>
      </c>
    </row>
    <row r="50" spans="1:10" x14ac:dyDescent="0.4">
      <c r="A50" s="2" t="s">
        <v>1</v>
      </c>
      <c r="B50" s="4" t="s">
        <v>22</v>
      </c>
      <c r="C50" s="5" t="s">
        <v>33</v>
      </c>
      <c r="D50" s="2">
        <v>79</v>
      </c>
      <c r="E50" s="1">
        <f>EDATE(1&amp;Учёт[[#This Row],[Месяц]],0)</f>
        <v>43101</v>
      </c>
      <c r="H50" t="s">
        <v>0</v>
      </c>
      <c r="I50" s="1" t="s">
        <v>56</v>
      </c>
      <c r="J50" s="7">
        <v>0</v>
      </c>
    </row>
    <row r="51" spans="1:10" x14ac:dyDescent="0.4">
      <c r="A51" s="2" t="s">
        <v>1</v>
      </c>
      <c r="B51" s="4" t="s">
        <v>23</v>
      </c>
      <c r="C51" s="5" t="s">
        <v>34</v>
      </c>
      <c r="D51" s="2">
        <v>61</v>
      </c>
      <c r="E51" s="1">
        <f>EDATE(1&amp;Учёт[[#This Row],[Месяц]],0)</f>
        <v>43132</v>
      </c>
      <c r="G51" t="s">
        <v>71</v>
      </c>
      <c r="J51" s="7">
        <v>202</v>
      </c>
    </row>
    <row r="52" spans="1:10" x14ac:dyDescent="0.4">
      <c r="A52" s="2" t="s">
        <v>1</v>
      </c>
      <c r="B52" s="4" t="s">
        <v>24</v>
      </c>
      <c r="C52" s="5" t="s">
        <v>35</v>
      </c>
      <c r="D52" s="2">
        <v>103</v>
      </c>
      <c r="E52" s="1">
        <f>EDATE(1&amp;Учёт[[#This Row],[Месяц]],0)</f>
        <v>43160</v>
      </c>
      <c r="G52" t="s">
        <v>11</v>
      </c>
      <c r="H52" t="s">
        <v>1</v>
      </c>
      <c r="I52" s="1" t="s">
        <v>51</v>
      </c>
      <c r="J52" s="7">
        <v>0</v>
      </c>
    </row>
    <row r="53" spans="1:10" x14ac:dyDescent="0.4">
      <c r="A53" s="2" t="s">
        <v>1</v>
      </c>
      <c r="B53" s="4" t="s">
        <v>25</v>
      </c>
      <c r="C53" s="5" t="s">
        <v>36</v>
      </c>
      <c r="D53" s="2">
        <v>81</v>
      </c>
      <c r="E53" s="1">
        <f>EDATE(1&amp;Учёт[[#This Row],[Месяц]],0)</f>
        <v>43191</v>
      </c>
      <c r="H53" t="s">
        <v>32</v>
      </c>
      <c r="I53" s="1" t="s">
        <v>60</v>
      </c>
      <c r="J53" s="7">
        <v>33</v>
      </c>
    </row>
    <row r="54" spans="1:10" x14ac:dyDescent="0.4">
      <c r="A54" s="2" t="s">
        <v>1</v>
      </c>
      <c r="B54" s="4" t="s">
        <v>26</v>
      </c>
      <c r="C54" s="5" t="s">
        <v>37</v>
      </c>
      <c r="D54" s="2">
        <v>41</v>
      </c>
      <c r="E54" s="1">
        <f>EDATE(1&amp;Учёт[[#This Row],[Месяц]],0)</f>
        <v>43221</v>
      </c>
      <c r="H54" t="s">
        <v>2</v>
      </c>
      <c r="I54" s="1" t="s">
        <v>55</v>
      </c>
      <c r="J54" s="7">
        <v>68</v>
      </c>
    </row>
    <row r="55" spans="1:10" x14ac:dyDescent="0.4">
      <c r="A55" s="2" t="s">
        <v>1</v>
      </c>
      <c r="B55" s="4" t="s">
        <v>27</v>
      </c>
      <c r="C55" s="5" t="s">
        <v>38</v>
      </c>
      <c r="D55" s="2">
        <v>10</v>
      </c>
      <c r="E55" s="1">
        <f>EDATE(1&amp;Учёт[[#This Row],[Месяц]],0)</f>
        <v>43252</v>
      </c>
      <c r="H55" t="s">
        <v>0</v>
      </c>
      <c r="I55" s="1" t="s">
        <v>57</v>
      </c>
      <c r="J55" s="7">
        <v>67</v>
      </c>
    </row>
    <row r="56" spans="1:10" x14ac:dyDescent="0.4">
      <c r="A56" s="2" t="s">
        <v>1</v>
      </c>
      <c r="B56" s="4" t="s">
        <v>28</v>
      </c>
      <c r="C56" s="5" t="s">
        <v>39</v>
      </c>
      <c r="D56" s="2">
        <v>62</v>
      </c>
      <c r="E56" s="1">
        <f>EDATE(1&amp;Учёт[[#This Row],[Месяц]],0)</f>
        <v>43282</v>
      </c>
      <c r="G56" t="s">
        <v>72</v>
      </c>
      <c r="J56" s="7">
        <v>168</v>
      </c>
    </row>
    <row r="57" spans="1:10" x14ac:dyDescent="0.4">
      <c r="A57" s="2" t="s">
        <v>1</v>
      </c>
      <c r="B57" s="4" t="s">
        <v>29</v>
      </c>
      <c r="C57" s="5" t="s">
        <v>40</v>
      </c>
      <c r="D57" s="2">
        <v>65</v>
      </c>
      <c r="E57" s="1">
        <f>EDATE(1&amp;Учёт[[#This Row],[Месяц]],0)</f>
        <v>43313</v>
      </c>
      <c r="G57" t="s">
        <v>12</v>
      </c>
      <c r="H57" t="s">
        <v>1</v>
      </c>
      <c r="I57" s="1" t="s">
        <v>52</v>
      </c>
      <c r="J57" s="7">
        <v>65</v>
      </c>
    </row>
    <row r="58" spans="1:10" x14ac:dyDescent="0.4">
      <c r="A58" s="2" t="s">
        <v>1</v>
      </c>
      <c r="B58" s="4" t="s">
        <v>30</v>
      </c>
      <c r="C58" s="5" t="s">
        <v>41</v>
      </c>
      <c r="D58" s="2">
        <v>146</v>
      </c>
      <c r="E58" s="1">
        <f>EDATE(1&amp;Учёт[[#This Row],[Месяц]],0)</f>
        <v>43344</v>
      </c>
      <c r="H58" t="s">
        <v>32</v>
      </c>
      <c r="I58" s="1" t="s">
        <v>50</v>
      </c>
      <c r="J58" s="7">
        <v>68</v>
      </c>
    </row>
    <row r="59" spans="1:10" x14ac:dyDescent="0.4">
      <c r="A59" s="2" t="s">
        <v>1</v>
      </c>
      <c r="B59" s="4" t="s">
        <v>31</v>
      </c>
      <c r="C59" s="5" t="s">
        <v>42</v>
      </c>
      <c r="D59" s="2">
        <v>103</v>
      </c>
      <c r="E59" s="1">
        <f>EDATE(1&amp;Учёт[[#This Row],[Месяц]],0)</f>
        <v>43374</v>
      </c>
      <c r="H59" t="s">
        <v>2</v>
      </c>
      <c r="I59" s="1" t="s">
        <v>56</v>
      </c>
      <c r="J59" s="7">
        <v>112</v>
      </c>
    </row>
    <row r="60" spans="1:10" x14ac:dyDescent="0.4">
      <c r="A60" s="2" t="s">
        <v>2</v>
      </c>
      <c r="B60" s="4" t="s">
        <v>3</v>
      </c>
      <c r="C60" s="5" t="s">
        <v>43</v>
      </c>
      <c r="D60" s="2">
        <v>58</v>
      </c>
      <c r="E60" s="1">
        <f>EDATE(1&amp;Учёт[[#This Row],[Месяц]],0)</f>
        <v>43405</v>
      </c>
      <c r="H60" t="s">
        <v>0</v>
      </c>
      <c r="I60" s="1" t="s">
        <v>58</v>
      </c>
      <c r="J60" s="7">
        <v>107</v>
      </c>
    </row>
    <row r="61" spans="1:10" x14ac:dyDescent="0.4">
      <c r="A61" s="2" t="s">
        <v>2</v>
      </c>
      <c r="B61" s="4" t="s">
        <v>4</v>
      </c>
      <c r="C61" s="5" t="s">
        <v>44</v>
      </c>
      <c r="D61" s="2">
        <v>0</v>
      </c>
      <c r="E61" s="1">
        <f>EDATE(1&amp;Учёт[[#This Row],[Месяц]],0)</f>
        <v>43435</v>
      </c>
      <c r="G61" t="s">
        <v>73</v>
      </c>
      <c r="J61" s="7">
        <v>352</v>
      </c>
    </row>
    <row r="62" spans="1:10" x14ac:dyDescent="0.4">
      <c r="A62" s="2" t="s">
        <v>2</v>
      </c>
      <c r="B62" s="4" t="s">
        <v>5</v>
      </c>
      <c r="C62" s="5" t="s">
        <v>33</v>
      </c>
      <c r="D62" s="2">
        <v>112</v>
      </c>
      <c r="E62" s="1">
        <f>EDATE(1&amp;Учёт[[#This Row],[Месяц]],0)</f>
        <v>43101</v>
      </c>
      <c r="G62" t="s">
        <v>13</v>
      </c>
      <c r="H62" t="s">
        <v>1</v>
      </c>
      <c r="I62" s="1" t="s">
        <v>53</v>
      </c>
      <c r="J62" s="7">
        <v>15</v>
      </c>
    </row>
    <row r="63" spans="1:10" x14ac:dyDescent="0.4">
      <c r="A63" s="2" t="s">
        <v>2</v>
      </c>
      <c r="B63" s="4" t="s">
        <v>6</v>
      </c>
      <c r="C63" s="5" t="s">
        <v>34</v>
      </c>
      <c r="D63" s="2">
        <v>148</v>
      </c>
      <c r="E63" s="1">
        <f>EDATE(1&amp;Учёт[[#This Row],[Месяц]],0)</f>
        <v>43132</v>
      </c>
      <c r="H63" t="s">
        <v>32</v>
      </c>
      <c r="I63" s="1" t="s">
        <v>51</v>
      </c>
      <c r="J63" s="7">
        <v>141</v>
      </c>
    </row>
    <row r="64" spans="1:10" x14ac:dyDescent="0.4">
      <c r="A64" s="2" t="s">
        <v>2</v>
      </c>
      <c r="B64" s="4" t="s">
        <v>7</v>
      </c>
      <c r="C64" s="5" t="s">
        <v>35</v>
      </c>
      <c r="D64" s="2">
        <v>109</v>
      </c>
      <c r="E64" s="1">
        <f>EDATE(1&amp;Учёт[[#This Row],[Месяц]],0)</f>
        <v>43160</v>
      </c>
      <c r="H64" t="s">
        <v>2</v>
      </c>
      <c r="I64" s="1" t="s">
        <v>57</v>
      </c>
      <c r="J64" s="7">
        <v>10</v>
      </c>
    </row>
    <row r="65" spans="1:10" x14ac:dyDescent="0.4">
      <c r="A65" s="2" t="s">
        <v>2</v>
      </c>
      <c r="B65" s="4" t="s">
        <v>8</v>
      </c>
      <c r="C65" s="5" t="s">
        <v>36</v>
      </c>
      <c r="D65" s="2">
        <v>130</v>
      </c>
      <c r="E65" s="1">
        <f>EDATE(1&amp;Учёт[[#This Row],[Месяц]],0)</f>
        <v>43191</v>
      </c>
      <c r="H65" t="s">
        <v>0</v>
      </c>
      <c r="I65" s="1" t="s">
        <v>59</v>
      </c>
      <c r="J65" s="7">
        <v>46</v>
      </c>
    </row>
    <row r="66" spans="1:10" x14ac:dyDescent="0.4">
      <c r="A66" s="2" t="s">
        <v>2</v>
      </c>
      <c r="B66" s="4" t="s">
        <v>9</v>
      </c>
      <c r="C66" s="5" t="s">
        <v>37</v>
      </c>
      <c r="D66" s="2">
        <v>42</v>
      </c>
      <c r="E66" s="1">
        <f>EDATE(1&amp;Учёт[[#This Row],[Месяц]],0)</f>
        <v>43221</v>
      </c>
      <c r="G66" t="s">
        <v>74</v>
      </c>
      <c r="J66" s="7">
        <v>212</v>
      </c>
    </row>
    <row r="67" spans="1:10" x14ac:dyDescent="0.4">
      <c r="A67" s="2" t="s">
        <v>2</v>
      </c>
      <c r="B67" s="4" t="s">
        <v>10</v>
      </c>
      <c r="C67" s="5" t="s">
        <v>38</v>
      </c>
      <c r="D67" s="2">
        <v>32</v>
      </c>
      <c r="E67" s="1">
        <f>EDATE(1&amp;Учёт[[#This Row],[Месяц]],0)</f>
        <v>43252</v>
      </c>
      <c r="G67" t="s">
        <v>14</v>
      </c>
      <c r="H67" t="s">
        <v>1</v>
      </c>
      <c r="I67" s="1" t="s">
        <v>37</v>
      </c>
      <c r="J67" s="7">
        <v>139</v>
      </c>
    </row>
    <row r="68" spans="1:10" x14ac:dyDescent="0.4">
      <c r="A68" s="2" t="s">
        <v>2</v>
      </c>
      <c r="B68" s="4" t="s">
        <v>11</v>
      </c>
      <c r="C68" s="5" t="s">
        <v>39</v>
      </c>
      <c r="D68" s="2">
        <v>68</v>
      </c>
      <c r="E68" s="1">
        <f>EDATE(1&amp;Учёт[[#This Row],[Месяц]],0)</f>
        <v>43282</v>
      </c>
      <c r="H68" t="s">
        <v>32</v>
      </c>
      <c r="I68" s="1" t="s">
        <v>52</v>
      </c>
      <c r="J68" s="7">
        <v>69</v>
      </c>
    </row>
    <row r="69" spans="1:10" x14ac:dyDescent="0.4">
      <c r="A69" s="2" t="s">
        <v>2</v>
      </c>
      <c r="B69" s="4" t="s">
        <v>12</v>
      </c>
      <c r="C69" s="5" t="s">
        <v>40</v>
      </c>
      <c r="D69" s="2">
        <v>112</v>
      </c>
      <c r="E69" s="1">
        <f>EDATE(1&amp;Учёт[[#This Row],[Месяц]],0)</f>
        <v>43313</v>
      </c>
      <c r="H69" t="s">
        <v>2</v>
      </c>
      <c r="I69" s="1" t="s">
        <v>58</v>
      </c>
      <c r="J69" s="7">
        <v>77</v>
      </c>
    </row>
    <row r="70" spans="1:10" x14ac:dyDescent="0.4">
      <c r="A70" s="2" t="s">
        <v>2</v>
      </c>
      <c r="B70" s="4" t="s">
        <v>13</v>
      </c>
      <c r="C70" s="5" t="s">
        <v>41</v>
      </c>
      <c r="D70" s="2">
        <v>10</v>
      </c>
      <c r="E70" s="1">
        <f>EDATE(1&amp;Учёт[[#This Row],[Месяц]],0)</f>
        <v>43344</v>
      </c>
      <c r="H70" t="s">
        <v>0</v>
      </c>
      <c r="I70" s="1" t="s">
        <v>60</v>
      </c>
      <c r="J70" s="7">
        <v>16</v>
      </c>
    </row>
    <row r="71" spans="1:10" x14ac:dyDescent="0.4">
      <c r="A71" s="2" t="s">
        <v>2</v>
      </c>
      <c r="B71" s="4" t="s">
        <v>14</v>
      </c>
      <c r="C71" s="5" t="s">
        <v>42</v>
      </c>
      <c r="D71" s="2">
        <v>77</v>
      </c>
      <c r="E71" s="1">
        <f>EDATE(1&amp;Учёт[[#This Row],[Месяц]],0)</f>
        <v>43374</v>
      </c>
      <c r="G71" t="s">
        <v>75</v>
      </c>
      <c r="J71" s="7">
        <v>301</v>
      </c>
    </row>
    <row r="72" spans="1:10" x14ac:dyDescent="0.4">
      <c r="A72" s="2" t="s">
        <v>2</v>
      </c>
      <c r="B72" s="4" t="s">
        <v>15</v>
      </c>
      <c r="C72" s="5" t="s">
        <v>43</v>
      </c>
      <c r="D72" s="2">
        <v>86</v>
      </c>
      <c r="E72" s="1">
        <f>EDATE(1&amp;Учёт[[#This Row],[Месяц]],0)</f>
        <v>43405</v>
      </c>
      <c r="G72" t="s">
        <v>15</v>
      </c>
      <c r="H72" t="s">
        <v>1</v>
      </c>
      <c r="I72" s="1" t="s">
        <v>54</v>
      </c>
      <c r="J72" s="7">
        <v>134</v>
      </c>
    </row>
    <row r="73" spans="1:10" x14ac:dyDescent="0.4">
      <c r="A73" s="2" t="s">
        <v>2</v>
      </c>
      <c r="B73" s="4" t="s">
        <v>16</v>
      </c>
      <c r="C73" s="5" t="s">
        <v>44</v>
      </c>
      <c r="D73" s="2">
        <v>142</v>
      </c>
      <c r="E73" s="1">
        <f>EDATE(1&amp;Учёт[[#This Row],[Месяц]],0)</f>
        <v>43435</v>
      </c>
      <c r="H73" t="s">
        <v>32</v>
      </c>
      <c r="I73" s="1" t="s">
        <v>53</v>
      </c>
      <c r="J73" s="7">
        <v>94</v>
      </c>
    </row>
    <row r="74" spans="1:10" x14ac:dyDescent="0.4">
      <c r="A74" s="2" t="s">
        <v>2</v>
      </c>
      <c r="B74" s="4" t="s">
        <v>17</v>
      </c>
      <c r="C74" s="5" t="s">
        <v>33</v>
      </c>
      <c r="D74" s="2">
        <v>117</v>
      </c>
      <c r="E74" s="1">
        <f>EDATE(1&amp;Учёт[[#This Row],[Месяц]],0)</f>
        <v>43101</v>
      </c>
      <c r="H74" t="s">
        <v>2</v>
      </c>
      <c r="I74" s="1" t="s">
        <v>59</v>
      </c>
      <c r="J74" s="7">
        <v>86</v>
      </c>
    </row>
    <row r="75" spans="1:10" x14ac:dyDescent="0.4">
      <c r="A75" s="2" t="s">
        <v>2</v>
      </c>
      <c r="B75" s="4" t="s">
        <v>18</v>
      </c>
      <c r="C75" s="5" t="s">
        <v>34</v>
      </c>
      <c r="D75" s="2">
        <v>91</v>
      </c>
      <c r="E75" s="1">
        <f>EDATE(1&amp;Учёт[[#This Row],[Месяц]],0)</f>
        <v>43132</v>
      </c>
      <c r="H75" t="s">
        <v>0</v>
      </c>
      <c r="I75" s="1" t="s">
        <v>50</v>
      </c>
      <c r="J75" s="7">
        <v>107</v>
      </c>
    </row>
    <row r="76" spans="1:10" x14ac:dyDescent="0.4">
      <c r="A76" s="2" t="s">
        <v>2</v>
      </c>
      <c r="B76" s="4" t="s">
        <v>19</v>
      </c>
      <c r="C76" s="5" t="s">
        <v>35</v>
      </c>
      <c r="D76" s="2">
        <v>40</v>
      </c>
      <c r="E76" s="1">
        <f>EDATE(1&amp;Учёт[[#This Row],[Месяц]],0)</f>
        <v>43160</v>
      </c>
      <c r="G76" t="s">
        <v>76</v>
      </c>
      <c r="J76" s="7">
        <v>421</v>
      </c>
    </row>
    <row r="77" spans="1:10" x14ac:dyDescent="0.4">
      <c r="A77" s="2" t="s">
        <v>2</v>
      </c>
      <c r="B77" s="4" t="s">
        <v>20</v>
      </c>
      <c r="C77" s="5" t="s">
        <v>36</v>
      </c>
      <c r="D77" s="2">
        <v>96</v>
      </c>
      <c r="E77" s="1">
        <f>EDATE(1&amp;Учёт[[#This Row],[Месяц]],0)</f>
        <v>43191</v>
      </c>
      <c r="G77" t="s">
        <v>16</v>
      </c>
      <c r="H77" t="s">
        <v>1</v>
      </c>
      <c r="I77" s="1" t="s">
        <v>55</v>
      </c>
      <c r="J77" s="7">
        <v>82</v>
      </c>
    </row>
    <row r="78" spans="1:10" x14ac:dyDescent="0.4">
      <c r="A78" s="2" t="s">
        <v>2</v>
      </c>
      <c r="B78" s="4" t="s">
        <v>21</v>
      </c>
      <c r="C78" s="5" t="s">
        <v>37</v>
      </c>
      <c r="D78" s="2">
        <v>143</v>
      </c>
      <c r="E78" s="1">
        <f>EDATE(1&amp;Учёт[[#This Row],[Месяц]],0)</f>
        <v>43221</v>
      </c>
      <c r="H78" t="s">
        <v>32</v>
      </c>
      <c r="I78" s="1" t="s">
        <v>37</v>
      </c>
      <c r="J78" s="7">
        <v>21</v>
      </c>
    </row>
    <row r="79" spans="1:10" x14ac:dyDescent="0.4">
      <c r="A79" s="2" t="s">
        <v>2</v>
      </c>
      <c r="B79" s="4" t="s">
        <v>22</v>
      </c>
      <c r="C79" s="5" t="s">
        <v>38</v>
      </c>
      <c r="D79" s="2">
        <v>129</v>
      </c>
      <c r="E79" s="1">
        <f>EDATE(1&amp;Учёт[[#This Row],[Месяц]],0)</f>
        <v>43252</v>
      </c>
      <c r="H79" t="s">
        <v>2</v>
      </c>
      <c r="I79" s="1" t="s">
        <v>60</v>
      </c>
      <c r="J79" s="7">
        <v>142</v>
      </c>
    </row>
    <row r="80" spans="1:10" x14ac:dyDescent="0.4">
      <c r="A80" s="2" t="s">
        <v>2</v>
      </c>
      <c r="B80" s="4" t="s">
        <v>23</v>
      </c>
      <c r="C80" s="5" t="s">
        <v>39</v>
      </c>
      <c r="D80" s="2">
        <v>54</v>
      </c>
      <c r="E80" s="1">
        <f>EDATE(1&amp;Учёт[[#This Row],[Месяц]],0)</f>
        <v>43282</v>
      </c>
      <c r="H80" t="s">
        <v>0</v>
      </c>
      <c r="I80" s="1" t="s">
        <v>51</v>
      </c>
      <c r="J80" s="7">
        <v>88</v>
      </c>
    </row>
    <row r="81" spans="1:10" x14ac:dyDescent="0.4">
      <c r="A81" s="2" t="s">
        <v>2</v>
      </c>
      <c r="B81" s="4" t="s">
        <v>24</v>
      </c>
      <c r="C81" s="5" t="s">
        <v>40</v>
      </c>
      <c r="D81" s="2">
        <v>0</v>
      </c>
      <c r="E81" s="1">
        <f>EDATE(1&amp;Учёт[[#This Row],[Месяц]],0)</f>
        <v>43313</v>
      </c>
      <c r="G81" t="s">
        <v>77</v>
      </c>
      <c r="J81" s="7">
        <v>333</v>
      </c>
    </row>
    <row r="82" spans="1:10" x14ac:dyDescent="0.4">
      <c r="A82" s="2" t="s">
        <v>2</v>
      </c>
      <c r="B82" s="4" t="s">
        <v>25</v>
      </c>
      <c r="C82" s="5" t="s">
        <v>41</v>
      </c>
      <c r="D82" s="2">
        <v>95</v>
      </c>
      <c r="E82" s="1">
        <f>EDATE(1&amp;Учёт[[#This Row],[Месяц]],0)</f>
        <v>43344</v>
      </c>
      <c r="G82" t="s">
        <v>17</v>
      </c>
      <c r="H82" t="s">
        <v>1</v>
      </c>
      <c r="I82" s="1" t="s">
        <v>56</v>
      </c>
      <c r="J82" s="7">
        <v>33</v>
      </c>
    </row>
    <row r="83" spans="1:10" x14ac:dyDescent="0.4">
      <c r="A83" s="2" t="s">
        <v>2</v>
      </c>
      <c r="B83" s="4" t="s">
        <v>26</v>
      </c>
      <c r="C83" s="5" t="s">
        <v>42</v>
      </c>
      <c r="D83" s="2">
        <v>129</v>
      </c>
      <c r="E83" s="1">
        <f>EDATE(1&amp;Учёт[[#This Row],[Месяц]],0)</f>
        <v>43374</v>
      </c>
      <c r="H83" t="s">
        <v>32</v>
      </c>
      <c r="I83" s="1" t="s">
        <v>54</v>
      </c>
      <c r="J83" s="7">
        <v>133</v>
      </c>
    </row>
    <row r="84" spans="1:10" x14ac:dyDescent="0.4">
      <c r="A84" s="2" t="s">
        <v>2</v>
      </c>
      <c r="B84" s="4" t="s">
        <v>27</v>
      </c>
      <c r="C84" s="5" t="s">
        <v>43</v>
      </c>
      <c r="D84" s="2">
        <v>69</v>
      </c>
      <c r="E84" s="1">
        <f>EDATE(1&amp;Учёт[[#This Row],[Месяц]],0)</f>
        <v>43405</v>
      </c>
      <c r="H84" t="s">
        <v>2</v>
      </c>
      <c r="I84" s="1" t="s">
        <v>50</v>
      </c>
      <c r="J84" s="7">
        <v>117</v>
      </c>
    </row>
    <row r="85" spans="1:10" x14ac:dyDescent="0.4">
      <c r="A85" s="2" t="s">
        <v>2</v>
      </c>
      <c r="B85" s="4" t="s">
        <v>28</v>
      </c>
      <c r="C85" s="5" t="s">
        <v>44</v>
      </c>
      <c r="D85" s="2">
        <v>143</v>
      </c>
      <c r="E85" s="1">
        <f>EDATE(1&amp;Учёт[[#This Row],[Месяц]],0)</f>
        <v>43435</v>
      </c>
      <c r="H85" t="s">
        <v>0</v>
      </c>
      <c r="I85" s="1" t="s">
        <v>52</v>
      </c>
      <c r="J85" s="7">
        <v>122</v>
      </c>
    </row>
    <row r="86" spans="1:10" x14ac:dyDescent="0.4">
      <c r="A86" s="2" t="s">
        <v>2</v>
      </c>
      <c r="B86" s="4" t="s">
        <v>29</v>
      </c>
      <c r="C86" s="5" t="s">
        <v>33</v>
      </c>
      <c r="D86" s="2">
        <v>12</v>
      </c>
      <c r="E86" s="1">
        <f>EDATE(1&amp;Учёт[[#This Row],[Месяц]],0)</f>
        <v>43101</v>
      </c>
      <c r="G86" t="s">
        <v>78</v>
      </c>
      <c r="J86" s="7">
        <v>405</v>
      </c>
    </row>
    <row r="87" spans="1:10" x14ac:dyDescent="0.4">
      <c r="A87" s="2" t="s">
        <v>2</v>
      </c>
      <c r="B87" s="4" t="s">
        <v>30</v>
      </c>
      <c r="C87" s="5" t="s">
        <v>34</v>
      </c>
      <c r="D87" s="2">
        <v>127</v>
      </c>
      <c r="E87" s="1">
        <f>EDATE(1&amp;Учёт[[#This Row],[Месяц]],0)</f>
        <v>43132</v>
      </c>
      <c r="G87" t="s">
        <v>31</v>
      </c>
      <c r="H87" t="s">
        <v>1</v>
      </c>
      <c r="I87" s="1" t="s">
        <v>58</v>
      </c>
      <c r="J87" s="7">
        <v>103</v>
      </c>
    </row>
    <row r="88" spans="1:10" x14ac:dyDescent="0.4">
      <c r="A88" s="2" t="s">
        <v>2</v>
      </c>
      <c r="B88" s="4" t="s">
        <v>31</v>
      </c>
      <c r="C88" s="5" t="s">
        <v>35</v>
      </c>
      <c r="D88" s="2">
        <v>115</v>
      </c>
      <c r="E88" s="1">
        <f>EDATE(1&amp;Учёт[[#This Row],[Месяц]],0)</f>
        <v>43160</v>
      </c>
      <c r="H88" t="s">
        <v>32</v>
      </c>
      <c r="I88" s="1" t="s">
        <v>56</v>
      </c>
      <c r="J88" s="7">
        <v>48</v>
      </c>
    </row>
    <row r="89" spans="1:10" x14ac:dyDescent="0.4">
      <c r="A89" s="2" t="s">
        <v>32</v>
      </c>
      <c r="B89" s="4" t="s">
        <v>3</v>
      </c>
      <c r="C89" s="5" t="s">
        <v>36</v>
      </c>
      <c r="D89" s="2">
        <v>53</v>
      </c>
      <c r="E89" s="1">
        <f>EDATE(1&amp;Учёт[[#This Row],[Месяц]],0)</f>
        <v>43191</v>
      </c>
      <c r="H89" t="s">
        <v>2</v>
      </c>
      <c r="I89" s="1" t="s">
        <v>52</v>
      </c>
      <c r="J89" s="7">
        <v>115</v>
      </c>
    </row>
    <row r="90" spans="1:10" x14ac:dyDescent="0.4">
      <c r="A90" s="2" t="s">
        <v>32</v>
      </c>
      <c r="B90" s="4" t="s">
        <v>4</v>
      </c>
      <c r="C90" s="5" t="s">
        <v>37</v>
      </c>
      <c r="D90" s="2">
        <v>97</v>
      </c>
      <c r="E90" s="1">
        <f>EDATE(1&amp;Учёт[[#This Row],[Месяц]],0)</f>
        <v>43221</v>
      </c>
      <c r="H90" t="s">
        <v>0</v>
      </c>
      <c r="I90" s="1" t="s">
        <v>37</v>
      </c>
      <c r="J90" s="7">
        <v>68</v>
      </c>
    </row>
    <row r="91" spans="1:10" x14ac:dyDescent="0.4">
      <c r="A91" s="2" t="s">
        <v>32</v>
      </c>
      <c r="B91" s="4" t="s">
        <v>5</v>
      </c>
      <c r="C91" s="5" t="s">
        <v>38</v>
      </c>
      <c r="D91" s="2">
        <v>111</v>
      </c>
      <c r="E91" s="1">
        <f>EDATE(1&amp;Учёт[[#This Row],[Месяц]],0)</f>
        <v>43252</v>
      </c>
      <c r="G91" t="s">
        <v>79</v>
      </c>
      <c r="J91" s="7">
        <v>334</v>
      </c>
    </row>
    <row r="92" spans="1:10" x14ac:dyDescent="0.4">
      <c r="A92" s="2" t="s">
        <v>32</v>
      </c>
      <c r="B92" s="4" t="s">
        <v>6</v>
      </c>
      <c r="C92" s="5" t="s">
        <v>39</v>
      </c>
      <c r="D92" s="2">
        <v>55</v>
      </c>
      <c r="E92" s="1">
        <f>EDATE(1&amp;Учёт[[#This Row],[Месяц]],0)</f>
        <v>43282</v>
      </c>
      <c r="G92" t="s">
        <v>18</v>
      </c>
      <c r="H92" t="s">
        <v>1</v>
      </c>
      <c r="I92" s="1" t="s">
        <v>57</v>
      </c>
      <c r="J92" s="7">
        <v>111</v>
      </c>
    </row>
    <row r="93" spans="1:10" x14ac:dyDescent="0.4">
      <c r="A93" s="2" t="s">
        <v>32</v>
      </c>
      <c r="B93" s="4" t="s">
        <v>7</v>
      </c>
      <c r="C93" s="5" t="s">
        <v>40</v>
      </c>
      <c r="D93" s="2">
        <v>138</v>
      </c>
      <c r="E93" s="1">
        <f>EDATE(1&amp;Учёт[[#This Row],[Месяц]],0)</f>
        <v>43313</v>
      </c>
      <c r="H93" t="s">
        <v>32</v>
      </c>
      <c r="I93" s="1" t="s">
        <v>55</v>
      </c>
      <c r="J93" s="7">
        <v>91</v>
      </c>
    </row>
    <row r="94" spans="1:10" x14ac:dyDescent="0.4">
      <c r="A94" s="2" t="s">
        <v>32</v>
      </c>
      <c r="B94" s="4" t="s">
        <v>8</v>
      </c>
      <c r="C94" s="5" t="s">
        <v>41</v>
      </c>
      <c r="D94" s="2">
        <v>10</v>
      </c>
      <c r="E94" s="1">
        <f>EDATE(1&amp;Учёт[[#This Row],[Месяц]],0)</f>
        <v>43344</v>
      </c>
      <c r="H94" t="s">
        <v>2</v>
      </c>
      <c r="I94" s="1" t="s">
        <v>51</v>
      </c>
      <c r="J94" s="7">
        <v>91</v>
      </c>
    </row>
    <row r="95" spans="1:10" x14ac:dyDescent="0.4">
      <c r="A95" s="2" t="s">
        <v>32</v>
      </c>
      <c r="B95" s="4" t="s">
        <v>9</v>
      </c>
      <c r="C95" s="5" t="s">
        <v>42</v>
      </c>
      <c r="D95" s="2">
        <v>90</v>
      </c>
      <c r="E95" s="1">
        <f>EDATE(1&amp;Учёт[[#This Row],[Месяц]],0)</f>
        <v>43374</v>
      </c>
      <c r="H95" t="s">
        <v>0</v>
      </c>
      <c r="I95" s="1" t="s">
        <v>53</v>
      </c>
      <c r="J95" s="7">
        <v>104</v>
      </c>
    </row>
    <row r="96" spans="1:10" x14ac:dyDescent="0.4">
      <c r="A96" s="2" t="s">
        <v>32</v>
      </c>
      <c r="B96" s="4" t="s">
        <v>10</v>
      </c>
      <c r="C96" s="5" t="s">
        <v>43</v>
      </c>
      <c r="D96" s="2">
        <v>145</v>
      </c>
      <c r="E96" s="1">
        <f>EDATE(1&amp;Учёт[[#This Row],[Месяц]],0)</f>
        <v>43405</v>
      </c>
      <c r="G96" t="s">
        <v>80</v>
      </c>
      <c r="J96" s="7">
        <v>397</v>
      </c>
    </row>
    <row r="97" spans="1:10" x14ac:dyDescent="0.4">
      <c r="A97" s="2" t="s">
        <v>32</v>
      </c>
      <c r="B97" s="4" t="s">
        <v>11</v>
      </c>
      <c r="C97" s="5" t="s">
        <v>44</v>
      </c>
      <c r="D97" s="2">
        <v>33</v>
      </c>
      <c r="E97" s="1">
        <f>EDATE(1&amp;Учёт[[#This Row],[Месяц]],0)</f>
        <v>43435</v>
      </c>
      <c r="G97" t="s">
        <v>19</v>
      </c>
      <c r="H97" t="s">
        <v>1</v>
      </c>
      <c r="I97" s="1" t="s">
        <v>58</v>
      </c>
      <c r="J97" s="7">
        <v>89</v>
      </c>
    </row>
    <row r="98" spans="1:10" x14ac:dyDescent="0.4">
      <c r="A98" s="2" t="s">
        <v>32</v>
      </c>
      <c r="B98" s="4" t="s">
        <v>12</v>
      </c>
      <c r="C98" s="5" t="s">
        <v>33</v>
      </c>
      <c r="D98" s="2">
        <v>68</v>
      </c>
      <c r="E98" s="1">
        <f>EDATE(1&amp;Учёт[[#This Row],[Месяц]],0)</f>
        <v>43101</v>
      </c>
      <c r="H98" t="s">
        <v>32</v>
      </c>
      <c r="I98" s="1" t="s">
        <v>56</v>
      </c>
      <c r="J98" s="7">
        <v>86</v>
      </c>
    </row>
    <row r="99" spans="1:10" x14ac:dyDescent="0.4">
      <c r="A99" s="2" t="s">
        <v>32</v>
      </c>
      <c r="B99" s="4" t="s">
        <v>13</v>
      </c>
      <c r="C99" s="5" t="s">
        <v>34</v>
      </c>
      <c r="D99" s="2">
        <v>141</v>
      </c>
      <c r="E99" s="1">
        <f>EDATE(1&amp;Учёт[[#This Row],[Месяц]],0)</f>
        <v>43132</v>
      </c>
      <c r="H99" t="s">
        <v>2</v>
      </c>
      <c r="I99" s="1" t="s">
        <v>52</v>
      </c>
      <c r="J99" s="7">
        <v>40</v>
      </c>
    </row>
    <row r="100" spans="1:10" x14ac:dyDescent="0.4">
      <c r="A100" s="2" t="s">
        <v>32</v>
      </c>
      <c r="B100" s="4" t="s">
        <v>14</v>
      </c>
      <c r="C100" s="5" t="s">
        <v>35</v>
      </c>
      <c r="D100" s="2">
        <v>69</v>
      </c>
      <c r="E100" s="1">
        <f>EDATE(1&amp;Учёт[[#This Row],[Месяц]],0)</f>
        <v>43160</v>
      </c>
      <c r="H100" t="s">
        <v>0</v>
      </c>
      <c r="I100" s="1" t="s">
        <v>37</v>
      </c>
      <c r="J100" s="7">
        <v>17</v>
      </c>
    </row>
    <row r="101" spans="1:10" x14ac:dyDescent="0.4">
      <c r="A101" s="2" t="s">
        <v>32</v>
      </c>
      <c r="B101" s="4" t="s">
        <v>15</v>
      </c>
      <c r="C101" s="5" t="s">
        <v>36</v>
      </c>
      <c r="D101" s="2">
        <v>94</v>
      </c>
      <c r="E101" s="1">
        <f>EDATE(1&amp;Учёт[[#This Row],[Месяц]],0)</f>
        <v>43191</v>
      </c>
      <c r="G101" t="s">
        <v>81</v>
      </c>
      <c r="J101" s="7">
        <v>232</v>
      </c>
    </row>
    <row r="102" spans="1:10" x14ac:dyDescent="0.4">
      <c r="A102" s="2" t="s">
        <v>32</v>
      </c>
      <c r="B102" s="4" t="s">
        <v>16</v>
      </c>
      <c r="C102" s="5" t="s">
        <v>37</v>
      </c>
      <c r="D102" s="2">
        <v>21</v>
      </c>
      <c r="E102" s="1">
        <f>EDATE(1&amp;Учёт[[#This Row],[Месяц]],0)</f>
        <v>43221</v>
      </c>
      <c r="G102" t="s">
        <v>20</v>
      </c>
      <c r="H102" t="s">
        <v>1</v>
      </c>
      <c r="I102" s="1" t="s">
        <v>59</v>
      </c>
      <c r="J102" s="7">
        <v>33</v>
      </c>
    </row>
    <row r="103" spans="1:10" x14ac:dyDescent="0.4">
      <c r="A103" s="2" t="s">
        <v>32</v>
      </c>
      <c r="B103" s="4" t="s">
        <v>17</v>
      </c>
      <c r="C103" s="5" t="s">
        <v>38</v>
      </c>
      <c r="D103" s="2">
        <v>133</v>
      </c>
      <c r="E103" s="1">
        <f>EDATE(1&amp;Учёт[[#This Row],[Месяц]],0)</f>
        <v>43252</v>
      </c>
      <c r="H103" t="s">
        <v>32</v>
      </c>
      <c r="I103" s="1" t="s">
        <v>57</v>
      </c>
      <c r="J103" s="7">
        <v>75</v>
      </c>
    </row>
    <row r="104" spans="1:10" x14ac:dyDescent="0.4">
      <c r="A104" s="2" t="s">
        <v>32</v>
      </c>
      <c r="B104" s="4" t="s">
        <v>18</v>
      </c>
      <c r="C104" s="5" t="s">
        <v>39</v>
      </c>
      <c r="D104" s="2">
        <v>91</v>
      </c>
      <c r="E104" s="1">
        <f>EDATE(1&amp;Учёт[[#This Row],[Месяц]],0)</f>
        <v>43282</v>
      </c>
      <c r="H104" t="s">
        <v>2</v>
      </c>
      <c r="I104" s="1" t="s">
        <v>53</v>
      </c>
      <c r="J104" s="7">
        <v>96</v>
      </c>
    </row>
    <row r="105" spans="1:10" x14ac:dyDescent="0.4">
      <c r="A105" s="2" t="s">
        <v>32</v>
      </c>
      <c r="B105" s="4" t="s">
        <v>19</v>
      </c>
      <c r="C105" s="5" t="s">
        <v>40</v>
      </c>
      <c r="D105" s="2">
        <v>86</v>
      </c>
      <c r="E105" s="1">
        <f>EDATE(1&amp;Учёт[[#This Row],[Месяц]],0)</f>
        <v>43313</v>
      </c>
      <c r="H105" t="s">
        <v>0</v>
      </c>
      <c r="I105" s="1" t="s">
        <v>54</v>
      </c>
      <c r="J105" s="7">
        <v>126</v>
      </c>
    </row>
    <row r="106" spans="1:10" x14ac:dyDescent="0.4">
      <c r="A106" s="2" t="s">
        <v>32</v>
      </c>
      <c r="B106" s="4" t="s">
        <v>20</v>
      </c>
      <c r="C106" s="5" t="s">
        <v>41</v>
      </c>
      <c r="D106" s="2">
        <v>75</v>
      </c>
      <c r="E106" s="1">
        <f>EDATE(1&amp;Учёт[[#This Row],[Месяц]],0)</f>
        <v>43344</v>
      </c>
      <c r="G106" t="s">
        <v>82</v>
      </c>
      <c r="J106" s="7">
        <v>330</v>
      </c>
    </row>
    <row r="107" spans="1:10" x14ac:dyDescent="0.4">
      <c r="A107" s="2" t="s">
        <v>32</v>
      </c>
      <c r="B107" s="4" t="s">
        <v>21</v>
      </c>
      <c r="C107" s="5" t="s">
        <v>42</v>
      </c>
      <c r="D107" s="2">
        <v>18</v>
      </c>
      <c r="E107" s="1">
        <f>EDATE(1&amp;Учёт[[#This Row],[Месяц]],0)</f>
        <v>43374</v>
      </c>
      <c r="G107" t="s">
        <v>21</v>
      </c>
      <c r="H107" t="s">
        <v>1</v>
      </c>
      <c r="I107" s="1" t="s">
        <v>60</v>
      </c>
      <c r="J107" s="7">
        <v>143</v>
      </c>
    </row>
    <row r="108" spans="1:10" x14ac:dyDescent="0.4">
      <c r="A108" s="2" t="s">
        <v>32</v>
      </c>
      <c r="B108" s="4" t="s">
        <v>22</v>
      </c>
      <c r="C108" s="5" t="s">
        <v>43</v>
      </c>
      <c r="D108" s="2">
        <v>11</v>
      </c>
      <c r="E108" s="1">
        <f>EDATE(1&amp;Учёт[[#This Row],[Месяц]],0)</f>
        <v>43405</v>
      </c>
      <c r="H108" t="s">
        <v>32</v>
      </c>
      <c r="I108" s="1" t="s">
        <v>58</v>
      </c>
      <c r="J108" s="7">
        <v>18</v>
      </c>
    </row>
    <row r="109" spans="1:10" x14ac:dyDescent="0.4">
      <c r="A109" s="2" t="s">
        <v>32</v>
      </c>
      <c r="B109" s="4" t="s">
        <v>23</v>
      </c>
      <c r="C109" s="5" t="s">
        <v>44</v>
      </c>
      <c r="D109" s="2">
        <v>23</v>
      </c>
      <c r="E109" s="1">
        <f>EDATE(1&amp;Учёт[[#This Row],[Месяц]],0)</f>
        <v>43435</v>
      </c>
      <c r="H109" t="s">
        <v>2</v>
      </c>
      <c r="I109" s="1" t="s">
        <v>37</v>
      </c>
      <c r="J109" s="7">
        <v>143</v>
      </c>
    </row>
    <row r="110" spans="1:10" x14ac:dyDescent="0.4">
      <c r="A110" s="2" t="s">
        <v>32</v>
      </c>
      <c r="B110" s="4" t="s">
        <v>24</v>
      </c>
      <c r="C110" s="5" t="s">
        <v>33</v>
      </c>
      <c r="D110" s="2">
        <v>57</v>
      </c>
      <c r="E110" s="1">
        <f>EDATE(1&amp;Учёт[[#This Row],[Месяц]],0)</f>
        <v>43101</v>
      </c>
      <c r="H110" t="s">
        <v>0</v>
      </c>
      <c r="I110" s="1" t="s">
        <v>55</v>
      </c>
      <c r="J110" s="7">
        <v>97</v>
      </c>
    </row>
    <row r="111" spans="1:10" x14ac:dyDescent="0.4">
      <c r="A111" s="2" t="s">
        <v>32</v>
      </c>
      <c r="B111" s="4" t="s">
        <v>25</v>
      </c>
      <c r="C111" s="5" t="s">
        <v>34</v>
      </c>
      <c r="D111" s="2">
        <v>114</v>
      </c>
      <c r="E111" s="1">
        <f>EDATE(1&amp;Учёт[[#This Row],[Месяц]],0)</f>
        <v>43132</v>
      </c>
      <c r="G111" t="s">
        <v>83</v>
      </c>
      <c r="J111" s="7">
        <v>401</v>
      </c>
    </row>
    <row r="112" spans="1:10" x14ac:dyDescent="0.4">
      <c r="A112" s="2" t="s">
        <v>32</v>
      </c>
      <c r="B112" s="4" t="s">
        <v>26</v>
      </c>
      <c r="C112" s="5" t="s">
        <v>35</v>
      </c>
      <c r="D112" s="2">
        <v>100</v>
      </c>
      <c r="E112" s="1">
        <f>EDATE(1&amp;Учёт[[#This Row],[Месяц]],0)</f>
        <v>43160</v>
      </c>
      <c r="G112" t="s">
        <v>22</v>
      </c>
      <c r="H112" t="s">
        <v>1</v>
      </c>
      <c r="I112" s="1" t="s">
        <v>50</v>
      </c>
      <c r="J112" s="7">
        <v>79</v>
      </c>
    </row>
    <row r="113" spans="1:10" x14ac:dyDescent="0.4">
      <c r="A113" s="2" t="s">
        <v>32</v>
      </c>
      <c r="B113" s="4" t="s">
        <v>27</v>
      </c>
      <c r="C113" s="5" t="s">
        <v>36</v>
      </c>
      <c r="D113" s="2">
        <v>37</v>
      </c>
      <c r="E113" s="1">
        <f>EDATE(1&amp;Учёт[[#This Row],[Месяц]],0)</f>
        <v>43191</v>
      </c>
      <c r="H113" t="s">
        <v>32</v>
      </c>
      <c r="I113" s="1" t="s">
        <v>59</v>
      </c>
      <c r="J113" s="7">
        <v>11</v>
      </c>
    </row>
    <row r="114" spans="1:10" x14ac:dyDescent="0.4">
      <c r="A114" s="2" t="s">
        <v>32</v>
      </c>
      <c r="B114" s="4" t="s">
        <v>28</v>
      </c>
      <c r="C114" s="5" t="s">
        <v>37</v>
      </c>
      <c r="D114" s="2">
        <v>86</v>
      </c>
      <c r="E114" s="1">
        <f>EDATE(1&amp;Учёт[[#This Row],[Месяц]],0)</f>
        <v>43221</v>
      </c>
      <c r="H114" t="s">
        <v>2</v>
      </c>
      <c r="I114" s="1" t="s">
        <v>54</v>
      </c>
      <c r="J114" s="7">
        <v>129</v>
      </c>
    </row>
    <row r="115" spans="1:10" x14ac:dyDescent="0.4">
      <c r="A115" s="2" t="s">
        <v>32</v>
      </c>
      <c r="B115" s="4" t="s">
        <v>29</v>
      </c>
      <c r="C115" s="5" t="s">
        <v>38</v>
      </c>
      <c r="D115" s="2">
        <v>122</v>
      </c>
      <c r="E115" s="1">
        <f>EDATE(1&amp;Учёт[[#This Row],[Месяц]],0)</f>
        <v>43252</v>
      </c>
      <c r="H115" t="s">
        <v>0</v>
      </c>
      <c r="I115" s="1" t="s">
        <v>56</v>
      </c>
      <c r="J115" s="7">
        <v>16</v>
      </c>
    </row>
    <row r="116" spans="1:10" x14ac:dyDescent="0.4">
      <c r="A116" s="2" t="s">
        <v>32</v>
      </c>
      <c r="B116" s="4" t="s">
        <v>30</v>
      </c>
      <c r="C116" s="5" t="s">
        <v>39</v>
      </c>
      <c r="D116" s="2">
        <v>53</v>
      </c>
      <c r="E116" s="1">
        <f>EDATE(1&amp;Учёт[[#This Row],[Месяц]],0)</f>
        <v>43282</v>
      </c>
      <c r="G116" t="s">
        <v>84</v>
      </c>
      <c r="J116" s="7">
        <v>235</v>
      </c>
    </row>
    <row r="117" spans="1:10" x14ac:dyDescent="0.4">
      <c r="A117" s="2" t="s">
        <v>32</v>
      </c>
      <c r="B117" s="4" t="s">
        <v>31</v>
      </c>
      <c r="C117" s="5" t="s">
        <v>40</v>
      </c>
      <c r="D117" s="2">
        <v>48</v>
      </c>
      <c r="E117" s="1">
        <f>EDATE(1&amp;Учёт[[#This Row],[Месяц]],0)</f>
        <v>43313</v>
      </c>
      <c r="G117" t="s">
        <v>23</v>
      </c>
      <c r="H117" t="s">
        <v>1</v>
      </c>
      <c r="I117" s="1" t="s">
        <v>51</v>
      </c>
      <c r="J117" s="7">
        <v>61</v>
      </c>
    </row>
    <row r="118" spans="1:10" x14ac:dyDescent="0.4">
      <c r="H118" t="s">
        <v>32</v>
      </c>
      <c r="I118" s="1" t="s">
        <v>60</v>
      </c>
      <c r="J118" s="7">
        <v>23</v>
      </c>
    </row>
    <row r="119" spans="1:10" x14ac:dyDescent="0.4">
      <c r="H119" t="s">
        <v>2</v>
      </c>
      <c r="I119" s="1" t="s">
        <v>55</v>
      </c>
      <c r="J119" s="7">
        <v>54</v>
      </c>
    </row>
    <row r="120" spans="1:10" x14ac:dyDescent="0.4">
      <c r="H120" t="s">
        <v>0</v>
      </c>
      <c r="I120" s="1" t="s">
        <v>57</v>
      </c>
      <c r="J120" s="7">
        <v>108</v>
      </c>
    </row>
    <row r="121" spans="1:10" x14ac:dyDescent="0.4">
      <c r="G121" t="s">
        <v>85</v>
      </c>
      <c r="J121" s="7">
        <v>246</v>
      </c>
    </row>
    <row r="122" spans="1:10" x14ac:dyDescent="0.4">
      <c r="G122" t="s">
        <v>24</v>
      </c>
      <c r="H122" t="s">
        <v>1</v>
      </c>
      <c r="I122" s="1" t="s">
        <v>52</v>
      </c>
      <c r="J122" s="7">
        <v>103</v>
      </c>
    </row>
    <row r="123" spans="1:10" x14ac:dyDescent="0.4">
      <c r="H123" t="s">
        <v>32</v>
      </c>
      <c r="I123" s="1" t="s">
        <v>50</v>
      </c>
      <c r="J123" s="7">
        <v>57</v>
      </c>
    </row>
    <row r="124" spans="1:10" x14ac:dyDescent="0.4">
      <c r="H124" t="s">
        <v>2</v>
      </c>
      <c r="I124" s="1" t="s">
        <v>56</v>
      </c>
      <c r="J124" s="7">
        <v>0</v>
      </c>
    </row>
    <row r="125" spans="1:10" x14ac:dyDescent="0.4">
      <c r="H125" t="s">
        <v>0</v>
      </c>
      <c r="I125" s="1" t="s">
        <v>58</v>
      </c>
      <c r="J125" s="7">
        <v>0</v>
      </c>
    </row>
    <row r="126" spans="1:10" x14ac:dyDescent="0.4">
      <c r="G126" t="s">
        <v>86</v>
      </c>
      <c r="J126" s="7">
        <v>160</v>
      </c>
    </row>
    <row r="127" spans="1:10" x14ac:dyDescent="0.4">
      <c r="G127" t="s">
        <v>25</v>
      </c>
      <c r="H127" t="s">
        <v>1</v>
      </c>
      <c r="I127" s="1" t="s">
        <v>53</v>
      </c>
      <c r="J127" s="7">
        <v>81</v>
      </c>
    </row>
    <row r="128" spans="1:10" x14ac:dyDescent="0.4">
      <c r="H128" t="s">
        <v>32</v>
      </c>
      <c r="I128" s="1" t="s">
        <v>51</v>
      </c>
      <c r="J128" s="7">
        <v>114</v>
      </c>
    </row>
    <row r="129" spans="7:10" x14ac:dyDescent="0.4">
      <c r="H129" t="s">
        <v>2</v>
      </c>
      <c r="I129" s="1" t="s">
        <v>57</v>
      </c>
      <c r="J129" s="7">
        <v>95</v>
      </c>
    </row>
    <row r="130" spans="7:10" x14ac:dyDescent="0.4">
      <c r="H130" t="s">
        <v>0</v>
      </c>
      <c r="I130" s="1" t="s">
        <v>59</v>
      </c>
      <c r="J130" s="7">
        <v>64</v>
      </c>
    </row>
    <row r="131" spans="7:10" x14ac:dyDescent="0.4">
      <c r="G131" t="s">
        <v>87</v>
      </c>
      <c r="J131" s="7">
        <v>354</v>
      </c>
    </row>
    <row r="132" spans="7:10" x14ac:dyDescent="0.4">
      <c r="G132" t="s">
        <v>30</v>
      </c>
      <c r="H132" t="s">
        <v>1</v>
      </c>
      <c r="I132" s="1" t="s">
        <v>57</v>
      </c>
      <c r="J132" s="7">
        <v>146</v>
      </c>
    </row>
    <row r="133" spans="7:10" x14ac:dyDescent="0.4">
      <c r="H133" t="s">
        <v>32</v>
      </c>
      <c r="I133" s="1" t="s">
        <v>55</v>
      </c>
      <c r="J133" s="7">
        <v>53</v>
      </c>
    </row>
    <row r="134" spans="7:10" x14ac:dyDescent="0.4">
      <c r="H134" t="s">
        <v>2</v>
      </c>
      <c r="I134" s="1" t="s">
        <v>51</v>
      </c>
      <c r="J134" s="7">
        <v>127</v>
      </c>
    </row>
    <row r="135" spans="7:10" x14ac:dyDescent="0.4">
      <c r="H135" t="s">
        <v>0</v>
      </c>
      <c r="I135" s="1" t="s">
        <v>53</v>
      </c>
      <c r="J135" s="7">
        <v>75</v>
      </c>
    </row>
    <row r="136" spans="7:10" x14ac:dyDescent="0.4">
      <c r="G136" t="s">
        <v>88</v>
      </c>
      <c r="J136" s="7">
        <v>401</v>
      </c>
    </row>
    <row r="137" spans="7:10" x14ac:dyDescent="0.4">
      <c r="G137" t="s">
        <v>27</v>
      </c>
      <c r="H137" t="s">
        <v>1</v>
      </c>
      <c r="I137" s="1" t="s">
        <v>54</v>
      </c>
      <c r="J137" s="7">
        <v>10</v>
      </c>
    </row>
    <row r="138" spans="7:10" x14ac:dyDescent="0.4">
      <c r="H138" t="s">
        <v>32</v>
      </c>
      <c r="I138" s="1" t="s">
        <v>53</v>
      </c>
      <c r="J138" s="7">
        <v>37</v>
      </c>
    </row>
    <row r="139" spans="7:10" x14ac:dyDescent="0.4">
      <c r="H139" t="s">
        <v>2</v>
      </c>
      <c r="I139" s="1" t="s">
        <v>59</v>
      </c>
      <c r="J139" s="7">
        <v>69</v>
      </c>
    </row>
    <row r="140" spans="7:10" x14ac:dyDescent="0.4">
      <c r="H140" t="s">
        <v>0</v>
      </c>
      <c r="I140" s="1" t="s">
        <v>50</v>
      </c>
      <c r="J140" s="7">
        <v>19</v>
      </c>
    </row>
    <row r="141" spans="7:10" x14ac:dyDescent="0.4">
      <c r="G141" t="s">
        <v>89</v>
      </c>
      <c r="J141" s="7">
        <v>135</v>
      </c>
    </row>
    <row r="142" spans="7:10" x14ac:dyDescent="0.4">
      <c r="G142" t="s">
        <v>28</v>
      </c>
      <c r="H142" t="s">
        <v>1</v>
      </c>
      <c r="I142" s="1" t="s">
        <v>55</v>
      </c>
      <c r="J142" s="7">
        <v>62</v>
      </c>
    </row>
    <row r="143" spans="7:10" x14ac:dyDescent="0.4">
      <c r="H143" t="s">
        <v>32</v>
      </c>
      <c r="I143" s="1" t="s">
        <v>37</v>
      </c>
      <c r="J143" s="7">
        <v>86</v>
      </c>
    </row>
    <row r="144" spans="7:10" x14ac:dyDescent="0.4">
      <c r="H144" t="s">
        <v>2</v>
      </c>
      <c r="I144" s="1" t="s">
        <v>60</v>
      </c>
      <c r="J144" s="7">
        <v>143</v>
      </c>
    </row>
    <row r="145" spans="7:10" x14ac:dyDescent="0.4">
      <c r="H145" t="s">
        <v>0</v>
      </c>
      <c r="I145" s="1" t="s">
        <v>51</v>
      </c>
      <c r="J145" s="7">
        <v>64</v>
      </c>
    </row>
    <row r="146" spans="7:10" x14ac:dyDescent="0.4">
      <c r="G146" t="s">
        <v>90</v>
      </c>
      <c r="J146" s="7">
        <v>355</v>
      </c>
    </row>
    <row r="147" spans="7:10" x14ac:dyDescent="0.4">
      <c r="G147" t="s">
        <v>29</v>
      </c>
      <c r="H147" t="s">
        <v>1</v>
      </c>
      <c r="I147" s="1" t="s">
        <v>56</v>
      </c>
      <c r="J147" s="7">
        <v>65</v>
      </c>
    </row>
    <row r="148" spans="7:10" x14ac:dyDescent="0.4">
      <c r="H148" t="s">
        <v>32</v>
      </c>
      <c r="I148" s="1" t="s">
        <v>54</v>
      </c>
      <c r="J148" s="7">
        <v>122</v>
      </c>
    </row>
    <row r="149" spans="7:10" x14ac:dyDescent="0.4">
      <c r="H149" t="s">
        <v>2</v>
      </c>
      <c r="I149" s="1" t="s">
        <v>50</v>
      </c>
      <c r="J149" s="7">
        <v>12</v>
      </c>
    </row>
    <row r="150" spans="7:10" x14ac:dyDescent="0.4">
      <c r="H150" t="s">
        <v>0</v>
      </c>
      <c r="I150" s="1" t="s">
        <v>52</v>
      </c>
      <c r="J150" s="7">
        <v>64</v>
      </c>
    </row>
    <row r="151" spans="7:10" x14ac:dyDescent="0.4">
      <c r="G151" t="s">
        <v>91</v>
      </c>
      <c r="J151" s="7">
        <v>263</v>
      </c>
    </row>
    <row r="152" spans="7:10" x14ac:dyDescent="0.4">
      <c r="G152" t="s">
        <v>48</v>
      </c>
      <c r="J152" s="7">
        <v>9012</v>
      </c>
    </row>
  </sheetData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Исток Аудио Трейдинг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m.guseva</dc:creator>
  <cp:lastModifiedBy>Che79</cp:lastModifiedBy>
  <dcterms:created xsi:type="dcterms:W3CDTF">2018-02-27T14:04:06Z</dcterms:created>
  <dcterms:modified xsi:type="dcterms:W3CDTF">2018-02-27T15:10:42Z</dcterms:modified>
</cp:coreProperties>
</file>