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5600" windowHeight="9240"/>
  </bookViews>
  <sheets>
    <sheet name="Шаблон" sheetId="1" r:id="rId1"/>
  </sheets>
  <definedNames>
    <definedName name="_xlnm._FilterDatabase" localSheetId="0" hidden="1">Шаблон!$A$1:$AB$1</definedName>
  </definedNames>
  <calcPr calcId="114210"/>
</workbook>
</file>

<file path=xl/calcChain.xml><?xml version="1.0" encoding="utf-8"?>
<calcChain xmlns="http://schemas.openxmlformats.org/spreadsheetml/2006/main">
  <c r="E17" i="1"/>
  <c r="F17"/>
  <c r="G17"/>
  <c r="D17"/>
  <c r="L12"/>
  <c r="M12"/>
  <c r="N12"/>
  <c r="K12"/>
  <c r="A5"/>
  <c r="A15"/>
  <c r="A14"/>
  <c r="A13"/>
  <c r="A12"/>
  <c r="A11"/>
  <c r="A10"/>
  <c r="A9"/>
  <c r="A8"/>
  <c r="A7"/>
  <c r="A6"/>
  <c r="A4"/>
  <c r="K5"/>
  <c r="L5"/>
  <c r="M5"/>
  <c r="N5"/>
  <c r="K6"/>
  <c r="L6"/>
  <c r="M6"/>
  <c r="N6"/>
  <c r="K7"/>
  <c r="L7"/>
  <c r="M7"/>
  <c r="N7"/>
  <c r="K8"/>
  <c r="L8"/>
  <c r="M8"/>
  <c r="N8"/>
  <c r="K9"/>
  <c r="L9"/>
  <c r="M9"/>
  <c r="N9"/>
  <c r="K10"/>
  <c r="L10"/>
  <c r="M10"/>
  <c r="N10"/>
  <c r="M4"/>
  <c r="N4"/>
  <c r="L4"/>
  <c r="K4"/>
</calcChain>
</file>

<file path=xl/sharedStrings.xml><?xml version="1.0" encoding="utf-8"?>
<sst xmlns="http://schemas.openxmlformats.org/spreadsheetml/2006/main" count="19" uniqueCount="19">
  <si>
    <t>P32R B/S OTR LH</t>
  </si>
  <si>
    <t>P32R DOOR FRT OTR LH</t>
  </si>
  <si>
    <t>P32S DOOR FRT OTR LH</t>
  </si>
  <si>
    <t>P42M B/S OTR LH</t>
  </si>
  <si>
    <t>P32R DOOR FRT OTR RH</t>
  </si>
  <si>
    <t>P32S DOOR FRT OTR RH</t>
  </si>
  <si>
    <t>P32S ROOF (25 holes)</t>
  </si>
  <si>
    <t>P32S ROOF (17 holes)</t>
  </si>
  <si>
    <t>P32S ROOF</t>
  </si>
  <si>
    <t>BACK DOOR OTR (no holes)</t>
  </si>
  <si>
    <t>BACK DOOR OTR</t>
  </si>
  <si>
    <t>FLOOR RR FRT</t>
  </si>
  <si>
    <t>FLOOR RR RR</t>
  </si>
  <si>
    <t>P42M B/S</t>
  </si>
  <si>
    <t>P32S DOOR</t>
  </si>
  <si>
    <t>P32R B/S</t>
  </si>
  <si>
    <t>FLOOR RR</t>
  </si>
  <si>
    <t>P32R DOOR</t>
  </si>
  <si>
    <t>BACK DOOR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</si>
</sst>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0" fontId="0" fillId="0" borderId="0" xfId="0" applyNumberFormat="1"/>
    <xf numFmtId="0" fontId="0" fillId="0" borderId="0" xfId="0" applyFill="1"/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3" xfId="0" applyFill="1" applyBorder="1"/>
    <xf numFmtId="0" fontId="0" fillId="6" borderId="2" xfId="0" applyFill="1" applyBorder="1"/>
    <xf numFmtId="0" fontId="0" fillId="6" borderId="1" xfId="0" applyFill="1" applyBorder="1"/>
    <xf numFmtId="0" fontId="0" fillId="6" borderId="3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2" borderId="0" xfId="0" applyFill="1" applyBorder="1"/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168088</xdr:colOff>
      <xdr:row>15</xdr:row>
      <xdr:rowOff>189939</xdr:rowOff>
    </xdr:from>
    <xdr:to>
      <xdr:col>9</xdr:col>
      <xdr:colOff>437029</xdr:colOff>
      <xdr:row>15</xdr:row>
      <xdr:rowOff>189939</xdr:rowOff>
    </xdr:to>
    <xdr:sp macro="" textlink="">
      <xdr:nvSpPr>
        <xdr:cNvPr id="2" name="TextBox 1"/>
        <xdr:cNvSpPr txBox="1"/>
      </xdr:nvSpPr>
      <xdr:spPr>
        <a:xfrm>
          <a:off x="3731559" y="5109882"/>
          <a:ext cx="2084294" cy="493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Это</a:t>
          </a:r>
          <a:r>
            <a:rPr lang="ru-RU" sz="1100" baseline="0"/>
            <a:t> названия а рядом, во что их необходимо преобразовать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AK29"/>
  <sheetViews>
    <sheetView tabSelected="1" topLeftCell="C1" zoomScale="85" zoomScaleNormal="85" workbookViewId="0">
      <selection activeCell="E20" sqref="E20"/>
    </sheetView>
  </sheetViews>
  <sheetFormatPr defaultRowHeight="15"/>
  <cols>
    <col min="1" max="1" width="11.42578125" hidden="1" customWidth="1"/>
    <col min="2" max="2" width="9.140625" hidden="1" customWidth="1"/>
    <col min="3" max="3" width="26.28515625" customWidth="1"/>
    <col min="10" max="10" width="26.7109375" customWidth="1"/>
    <col min="25" max="25" width="24.7109375" customWidth="1"/>
    <col min="26" max="33" width="9.140625" customWidth="1"/>
  </cols>
  <sheetData>
    <row r="3" spans="1:37" ht="15.75" thickBot="1"/>
    <row r="4" spans="1:37">
      <c r="A4" t="str">
        <f>MID(C4,1,FIND(" ",C4,FIND(" ",C4,1)+1)-1)</f>
        <v>P32S ROOF</v>
      </c>
      <c r="C4" s="8" t="s">
        <v>6</v>
      </c>
      <c r="D4" s="9">
        <v>163</v>
      </c>
      <c r="E4" s="9">
        <v>0</v>
      </c>
      <c r="F4" s="9">
        <v>0</v>
      </c>
      <c r="G4" s="10">
        <v>1</v>
      </c>
      <c r="J4" s="29" t="s">
        <v>8</v>
      </c>
      <c r="K4" s="30">
        <f>SUMIF($A$4:$A$15,$J4,D$4:D$15)</f>
        <v>530</v>
      </c>
      <c r="L4" s="30">
        <f>SUMIF($A$4:$A$15,$J4,E$4:E$15)</f>
        <v>10</v>
      </c>
      <c r="M4" s="30">
        <f>SUMIF($A$4:$A$15,$J4,F$4:F$15)</f>
        <v>0</v>
      </c>
      <c r="N4" s="30">
        <f>SUMIF($A$4:$A$15,$J4,G$4:G$15)</f>
        <v>1</v>
      </c>
      <c r="O4" s="3"/>
      <c r="P4" s="3"/>
      <c r="Q4" s="3"/>
    </row>
    <row r="5" spans="1:37">
      <c r="A5" t="str">
        <f t="shared" ref="A5:A15" si="0">MID(C5,1,FIND(" ",C5,FIND(" ",C5,1)+1)-1)</f>
        <v>P32S ROOF</v>
      </c>
      <c r="C5" s="11" t="s">
        <v>7</v>
      </c>
      <c r="D5" s="12">
        <v>367</v>
      </c>
      <c r="E5" s="12">
        <v>10</v>
      </c>
      <c r="F5" s="12">
        <v>0</v>
      </c>
      <c r="G5" s="13">
        <v>0</v>
      </c>
      <c r="J5" s="29" t="s">
        <v>13</v>
      </c>
      <c r="K5" s="30">
        <f t="shared" ref="K5:K10" si="1">SUMIF($A$4:$A$15,$J5,D$4:D$15)</f>
        <v>84</v>
      </c>
      <c r="L5" s="30">
        <f t="shared" ref="L5:L10" si="2">SUMIF($A$4:$A$15,$J5,E$4:E$15)</f>
        <v>0</v>
      </c>
      <c r="M5" s="30">
        <f t="shared" ref="M5:M10" si="3">SUMIF($A$4:$A$15,$J5,F$4:F$15)</f>
        <v>0</v>
      </c>
      <c r="N5" s="30">
        <f t="shared" ref="N5:N10" si="4">SUMIF($A$4:$A$15,$J5,G$4:G$15)</f>
        <v>1</v>
      </c>
      <c r="O5" s="3"/>
      <c r="P5" s="3"/>
      <c r="Q5" s="3"/>
    </row>
    <row r="6" spans="1:37">
      <c r="A6" t="str">
        <f t="shared" si="0"/>
        <v>P42M B/S</v>
      </c>
      <c r="C6" s="6" t="s">
        <v>3</v>
      </c>
      <c r="D6" s="5">
        <v>84</v>
      </c>
      <c r="E6" s="5">
        <v>0</v>
      </c>
      <c r="F6" s="5">
        <v>0</v>
      </c>
      <c r="G6" s="7">
        <v>1</v>
      </c>
      <c r="J6" s="31" t="s">
        <v>15</v>
      </c>
      <c r="K6" s="30">
        <f t="shared" si="1"/>
        <v>501</v>
      </c>
      <c r="L6" s="30">
        <f t="shared" si="2"/>
        <v>50</v>
      </c>
      <c r="M6" s="30">
        <f t="shared" si="3"/>
        <v>0</v>
      </c>
      <c r="N6" s="30">
        <f t="shared" si="4"/>
        <v>0</v>
      </c>
      <c r="O6" s="3"/>
      <c r="P6" s="3"/>
      <c r="Q6" s="3"/>
    </row>
    <row r="7" spans="1:37">
      <c r="A7" t="str">
        <f t="shared" si="0"/>
        <v>P32R B/S</v>
      </c>
      <c r="C7" s="6" t="s">
        <v>0</v>
      </c>
      <c r="D7" s="5">
        <v>501</v>
      </c>
      <c r="E7" s="5">
        <v>50</v>
      </c>
      <c r="F7" s="5">
        <v>0</v>
      </c>
      <c r="G7" s="7">
        <v>0</v>
      </c>
      <c r="J7" s="32" t="s">
        <v>14</v>
      </c>
      <c r="K7" s="30">
        <f t="shared" si="1"/>
        <v>994</v>
      </c>
      <c r="L7" s="30">
        <f t="shared" si="2"/>
        <v>7</v>
      </c>
      <c r="M7" s="30">
        <f t="shared" si="3"/>
        <v>0</v>
      </c>
      <c r="N7" s="30">
        <f t="shared" si="4"/>
        <v>5</v>
      </c>
      <c r="O7" s="3"/>
      <c r="P7" s="3"/>
      <c r="Q7" s="3"/>
    </row>
    <row r="8" spans="1:37">
      <c r="A8" t="str">
        <f t="shared" si="0"/>
        <v>P32S DOOR</v>
      </c>
      <c r="C8" s="14" t="s">
        <v>5</v>
      </c>
      <c r="D8" s="15">
        <v>497</v>
      </c>
      <c r="E8" s="15">
        <v>2</v>
      </c>
      <c r="F8" s="15">
        <v>0</v>
      </c>
      <c r="G8" s="16">
        <v>5</v>
      </c>
      <c r="J8" s="32" t="s">
        <v>16</v>
      </c>
      <c r="K8" s="30">
        <f t="shared" si="1"/>
        <v>997</v>
      </c>
      <c r="L8" s="30">
        <f t="shared" si="2"/>
        <v>11</v>
      </c>
      <c r="M8" s="30">
        <f t="shared" si="3"/>
        <v>1</v>
      </c>
      <c r="N8" s="30">
        <f t="shared" si="4"/>
        <v>4</v>
      </c>
      <c r="O8" s="3"/>
      <c r="P8" s="3"/>
      <c r="Q8" s="3"/>
    </row>
    <row r="9" spans="1:37">
      <c r="A9" t="str">
        <f t="shared" si="0"/>
        <v>P32S DOOR</v>
      </c>
      <c r="C9" s="14" t="s">
        <v>2</v>
      </c>
      <c r="D9" s="15">
        <v>497</v>
      </c>
      <c r="E9" s="15">
        <v>5</v>
      </c>
      <c r="F9" s="15">
        <v>0</v>
      </c>
      <c r="G9" s="16">
        <v>0</v>
      </c>
      <c r="J9" s="32" t="s">
        <v>17</v>
      </c>
      <c r="K9" s="30">
        <f t="shared" si="1"/>
        <v>1184</v>
      </c>
      <c r="L9" s="30">
        <f t="shared" si="2"/>
        <v>14</v>
      </c>
      <c r="M9" s="30">
        <f t="shared" si="3"/>
        <v>0</v>
      </c>
      <c r="N9" s="30">
        <f t="shared" si="4"/>
        <v>0</v>
      </c>
      <c r="O9" s="3"/>
      <c r="P9" s="3"/>
      <c r="Q9" s="3"/>
    </row>
    <row r="10" spans="1:37">
      <c r="A10" t="str">
        <f t="shared" si="0"/>
        <v>FLOOR RR</v>
      </c>
      <c r="C10" s="17" t="s">
        <v>11</v>
      </c>
      <c r="D10" s="18">
        <v>500</v>
      </c>
      <c r="E10" s="18">
        <v>3</v>
      </c>
      <c r="F10" s="18">
        <v>1</v>
      </c>
      <c r="G10" s="19">
        <v>2</v>
      </c>
      <c r="J10" s="32" t="s">
        <v>18</v>
      </c>
      <c r="K10" s="30">
        <f t="shared" si="1"/>
        <v>1192</v>
      </c>
      <c r="L10" s="30">
        <f t="shared" si="2"/>
        <v>11</v>
      </c>
      <c r="M10" s="30">
        <f t="shared" si="3"/>
        <v>9</v>
      </c>
      <c r="N10" s="30">
        <f t="shared" si="4"/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>
      <c r="A11" t="str">
        <f t="shared" si="0"/>
        <v>FLOOR RR</v>
      </c>
      <c r="C11" s="17" t="s">
        <v>12</v>
      </c>
      <c r="D11" s="18">
        <v>497</v>
      </c>
      <c r="E11" s="18">
        <v>8</v>
      </c>
      <c r="F11" s="18">
        <v>0</v>
      </c>
      <c r="G11" s="19">
        <v>2</v>
      </c>
      <c r="J11" s="2"/>
      <c r="K11" s="2"/>
      <c r="L11" s="2"/>
      <c r="M11" s="2"/>
      <c r="N11" s="2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>
      <c r="A12" t="str">
        <f t="shared" si="0"/>
        <v>P32R DOOR</v>
      </c>
      <c r="C12" s="20" t="s">
        <v>1</v>
      </c>
      <c r="D12" s="21">
        <v>592</v>
      </c>
      <c r="E12" s="21">
        <v>7</v>
      </c>
      <c r="F12" s="21">
        <v>0</v>
      </c>
      <c r="G12" s="22">
        <v>0</v>
      </c>
      <c r="K12" s="31">
        <f>SUM(K4:K11)</f>
        <v>5482</v>
      </c>
      <c r="L12" s="31">
        <f>SUM(L4:L11)</f>
        <v>103</v>
      </c>
      <c r="M12" s="31">
        <f>SUM(M4:M11)</f>
        <v>10</v>
      </c>
      <c r="N12" s="31">
        <f>SUM(N4:N11)</f>
        <v>19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>
      <c r="A13" t="str">
        <f t="shared" si="0"/>
        <v>P32R DOOR</v>
      </c>
      <c r="C13" s="20" t="s">
        <v>4</v>
      </c>
      <c r="D13" s="21">
        <v>592</v>
      </c>
      <c r="E13" s="21">
        <v>7</v>
      </c>
      <c r="F13" s="21">
        <v>0</v>
      </c>
      <c r="G13" s="22">
        <v>0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>
      <c r="A14" t="str">
        <f t="shared" si="0"/>
        <v>BACK DOOR</v>
      </c>
      <c r="B14" s="2"/>
      <c r="C14" s="23" t="s">
        <v>9</v>
      </c>
      <c r="D14" s="24">
        <v>600</v>
      </c>
      <c r="E14" s="24">
        <v>2</v>
      </c>
      <c r="F14" s="24">
        <v>5</v>
      </c>
      <c r="G14" s="25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" customHeight="1" thickBot="1">
      <c r="A15" t="str">
        <f t="shared" si="0"/>
        <v>BACK DOOR</v>
      </c>
      <c r="B15" s="2"/>
      <c r="C15" s="26" t="s">
        <v>10</v>
      </c>
      <c r="D15" s="27">
        <v>592</v>
      </c>
      <c r="E15" s="27">
        <v>9</v>
      </c>
      <c r="F15" s="27">
        <v>4</v>
      </c>
      <c r="G15" s="28">
        <v>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>
      <c r="A16" s="2"/>
      <c r="B16" s="2"/>
      <c r="C16" s="4"/>
      <c r="D16" s="4"/>
      <c r="E16" s="4"/>
      <c r="F16" s="4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28">
      <c r="A17" s="2"/>
      <c r="B17" s="2"/>
      <c r="C17" s="2"/>
      <c r="D17" s="2">
        <f>SUM(D4:D16)</f>
        <v>5482</v>
      </c>
      <c r="E17" s="2">
        <f>SUM(E4:E16)</f>
        <v>103</v>
      </c>
      <c r="F17" s="2">
        <f>SUM(F4:F16)</f>
        <v>10</v>
      </c>
      <c r="G17" s="2">
        <f>SUM(G4:G16)</f>
        <v>19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29" spans="1:28">
      <c r="AA29" s="1"/>
      <c r="AB29" s="1"/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>ALLIANCE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Felyugin, Alexander</dc:creator>
  <cp:lastModifiedBy>Quwat</cp:lastModifiedBy>
  <dcterms:created xsi:type="dcterms:W3CDTF">2018-02-07T17:07:26Z</dcterms:created>
  <dcterms:modified xsi:type="dcterms:W3CDTF">2018-03-09T16:38:45Z</dcterms:modified>
</cp:coreProperties>
</file>