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040" windowHeight="7470"/>
  </bookViews>
  <sheets>
    <sheet name="Sam" sheetId="7" r:id="rId1"/>
    <sheet name="Лист1" sheetId="6" r:id="rId2"/>
  </sheets>
  <definedNames>
    <definedName name="Дом1">Таблица1[]</definedName>
    <definedName name="Дом2">Таблица6[]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C5" i="7" l="1"/>
  <c r="D5" i="7" s="1"/>
  <c r="E5" i="7"/>
  <c r="F5" i="7" s="1"/>
  <c r="G5" i="7"/>
  <c r="H5" i="7" s="1"/>
  <c r="I5" i="7"/>
  <c r="J5" i="7" s="1"/>
  <c r="K5" i="7"/>
  <c r="L5" i="7" s="1"/>
  <c r="C6" i="7"/>
  <c r="D6" i="7" s="1"/>
  <c r="E6" i="7"/>
  <c r="F6" i="7" s="1"/>
  <c r="G6" i="7"/>
  <c r="H6" i="7" s="1"/>
  <c r="I6" i="7"/>
  <c r="J6" i="7" s="1"/>
  <c r="K6" i="7"/>
  <c r="L6" i="7" s="1"/>
  <c r="C7" i="7"/>
  <c r="D7" i="7" s="1"/>
  <c r="E7" i="7"/>
  <c r="F7" i="7" s="1"/>
  <c r="G7" i="7"/>
  <c r="H7" i="7" s="1"/>
  <c r="I7" i="7"/>
  <c r="J7" i="7" s="1"/>
  <c r="K7" i="7"/>
  <c r="L7" i="7" s="1"/>
  <c r="C8" i="7"/>
  <c r="D8" i="7" s="1"/>
  <c r="E8" i="7"/>
  <c r="F8" i="7" s="1"/>
  <c r="G8" i="7"/>
  <c r="H8" i="7" s="1"/>
  <c r="I8" i="7"/>
  <c r="J8" i="7" s="1"/>
  <c r="K8" i="7"/>
  <c r="L8" i="7" s="1"/>
  <c r="C9" i="7"/>
  <c r="D9" i="7" s="1"/>
  <c r="E9" i="7"/>
  <c r="F9" i="7" s="1"/>
  <c r="G9" i="7"/>
  <c r="H9" i="7" s="1"/>
  <c r="I9" i="7"/>
  <c r="J9" i="7" s="1"/>
  <c r="K9" i="7"/>
  <c r="L9" i="7" s="1"/>
  <c r="C10" i="7"/>
  <c r="D10" i="7" s="1"/>
  <c r="E10" i="7"/>
  <c r="F10" i="7" s="1"/>
  <c r="G10" i="7"/>
  <c r="H10" i="7" s="1"/>
  <c r="I10" i="7"/>
  <c r="J10" i="7" s="1"/>
  <c r="K10" i="7"/>
  <c r="L10" i="7" s="1"/>
  <c r="C11" i="7"/>
  <c r="D11" i="7" s="1"/>
  <c r="E11" i="7"/>
  <c r="F11" i="7" s="1"/>
  <c r="G11" i="7"/>
  <c r="H11" i="7" s="1"/>
  <c r="I11" i="7"/>
  <c r="J11" i="7" s="1"/>
  <c r="K11" i="7"/>
  <c r="L11" i="7" s="1"/>
  <c r="C12" i="7"/>
  <c r="D12" i="7" s="1"/>
  <c r="E12" i="7"/>
  <c r="F12" i="7" s="1"/>
  <c r="G12" i="7"/>
  <c r="H12" i="7" s="1"/>
  <c r="I12" i="7"/>
  <c r="J12" i="7" s="1"/>
  <c r="K12" i="7"/>
  <c r="L12" i="7" s="1"/>
  <c r="C13" i="7"/>
  <c r="D13" i="7" s="1"/>
  <c r="E13" i="7"/>
  <c r="F13" i="7" s="1"/>
  <c r="G13" i="7"/>
  <c r="H13" i="7" s="1"/>
  <c r="I13" i="7"/>
  <c r="J13" i="7" s="1"/>
  <c r="K13" i="7"/>
  <c r="L13" i="7" s="1"/>
  <c r="C14" i="7"/>
  <c r="D14" i="7" s="1"/>
  <c r="E14" i="7"/>
  <c r="F14" i="7" s="1"/>
  <c r="G14" i="7"/>
  <c r="H14" i="7" s="1"/>
  <c r="I14" i="7"/>
  <c r="J14" i="7" s="1"/>
  <c r="K14" i="7"/>
  <c r="L14" i="7" s="1"/>
  <c r="C15" i="7"/>
  <c r="D15" i="7" s="1"/>
  <c r="E15" i="7"/>
  <c r="F15" i="7" s="1"/>
  <c r="G15" i="7"/>
  <c r="H15" i="7" s="1"/>
  <c r="I15" i="7"/>
  <c r="J15" i="7" s="1"/>
  <c r="K15" i="7"/>
  <c r="L15" i="7" s="1"/>
  <c r="C16" i="7"/>
  <c r="D16" i="7" s="1"/>
  <c r="E16" i="7"/>
  <c r="F16" i="7" s="1"/>
  <c r="G16" i="7"/>
  <c r="H16" i="7" s="1"/>
  <c r="I16" i="7"/>
  <c r="J16" i="7" s="1"/>
  <c r="K16" i="7"/>
  <c r="L16" i="7" s="1"/>
  <c r="C17" i="7"/>
  <c r="D17" i="7" s="1"/>
  <c r="E17" i="7"/>
  <c r="F17" i="7" s="1"/>
  <c r="G17" i="7"/>
  <c r="H17" i="7" s="1"/>
  <c r="I17" i="7"/>
  <c r="J17" i="7" s="1"/>
  <c r="K17" i="7"/>
  <c r="L17" i="7" s="1"/>
  <c r="C18" i="7"/>
  <c r="D18" i="7" s="1"/>
  <c r="E18" i="7"/>
  <c r="F18" i="7" s="1"/>
  <c r="G18" i="7"/>
  <c r="H18" i="7" s="1"/>
  <c r="I18" i="7"/>
  <c r="J18" i="7" s="1"/>
  <c r="K18" i="7"/>
  <c r="L18" i="7" s="1"/>
  <c r="C19" i="7"/>
  <c r="D19" i="7" s="1"/>
  <c r="E19" i="7"/>
  <c r="F19" i="7" s="1"/>
  <c r="G19" i="7"/>
  <c r="H19" i="7" s="1"/>
  <c r="I19" i="7"/>
  <c r="J19" i="7" s="1"/>
  <c r="K19" i="7"/>
  <c r="L19" i="7" s="1"/>
  <c r="C20" i="7"/>
  <c r="D20" i="7" s="1"/>
  <c r="E20" i="7"/>
  <c r="F20" i="7" s="1"/>
  <c r="G20" i="7"/>
  <c r="H20" i="7" s="1"/>
  <c r="I20" i="7"/>
  <c r="J20" i="7" s="1"/>
  <c r="K20" i="7"/>
  <c r="L20" i="7" s="1"/>
  <c r="C21" i="7"/>
  <c r="D21" i="7" s="1"/>
  <c r="E21" i="7"/>
  <c r="F21" i="7" s="1"/>
  <c r="G21" i="7"/>
  <c r="H21" i="7" s="1"/>
  <c r="I21" i="7"/>
  <c r="J21" i="7" s="1"/>
  <c r="K21" i="7"/>
  <c r="L21" i="7" s="1"/>
  <c r="C22" i="7"/>
  <c r="D22" i="7" s="1"/>
  <c r="E22" i="7"/>
  <c r="F22" i="7" s="1"/>
  <c r="G22" i="7"/>
  <c r="H22" i="7" s="1"/>
  <c r="I22" i="7"/>
  <c r="J22" i="7" s="1"/>
  <c r="K22" i="7"/>
  <c r="L22" i="7" s="1"/>
  <c r="C23" i="7"/>
  <c r="D23" i="7" s="1"/>
  <c r="E23" i="7"/>
  <c r="F23" i="7" s="1"/>
  <c r="G23" i="7"/>
  <c r="H23" i="7" s="1"/>
  <c r="I23" i="7"/>
  <c r="J23" i="7" s="1"/>
  <c r="K23" i="7"/>
  <c r="L23" i="7" s="1"/>
  <c r="C24" i="7"/>
  <c r="D24" i="7" s="1"/>
  <c r="E24" i="7"/>
  <c r="F24" i="7" s="1"/>
  <c r="G24" i="7"/>
  <c r="H24" i="7" s="1"/>
  <c r="I24" i="7"/>
  <c r="J24" i="7" s="1"/>
  <c r="K24" i="7"/>
  <c r="L24" i="7" s="1"/>
  <c r="C25" i="7"/>
  <c r="D25" i="7" s="1"/>
  <c r="E25" i="7"/>
  <c r="F25" i="7" s="1"/>
  <c r="G25" i="7"/>
  <c r="H25" i="7" s="1"/>
  <c r="I25" i="7"/>
  <c r="J25" i="7" s="1"/>
  <c r="K25" i="7"/>
  <c r="L25" i="7" s="1"/>
  <c r="C26" i="7"/>
  <c r="D26" i="7" s="1"/>
  <c r="E26" i="7"/>
  <c r="F26" i="7" s="1"/>
  <c r="G26" i="7"/>
  <c r="H26" i="7" s="1"/>
  <c r="I26" i="7"/>
  <c r="J26" i="7" s="1"/>
  <c r="K26" i="7"/>
  <c r="L26" i="7" s="1"/>
  <c r="C27" i="7"/>
  <c r="D27" i="7" s="1"/>
  <c r="E27" i="7"/>
  <c r="F27" i="7" s="1"/>
  <c r="G27" i="7"/>
  <c r="H27" i="7" s="1"/>
  <c r="I27" i="7"/>
  <c r="J27" i="7" s="1"/>
  <c r="K27" i="7"/>
  <c r="L27" i="7" s="1"/>
  <c r="C28" i="7"/>
  <c r="D28" i="7" s="1"/>
  <c r="E28" i="7"/>
  <c r="F28" i="7" s="1"/>
  <c r="G28" i="7"/>
  <c r="H28" i="7" s="1"/>
  <c r="I28" i="7"/>
  <c r="J28" i="7" s="1"/>
  <c r="K28" i="7"/>
  <c r="L28" i="7" s="1"/>
  <c r="C29" i="7"/>
  <c r="D29" i="7" s="1"/>
  <c r="E29" i="7"/>
  <c r="F29" i="7" s="1"/>
  <c r="G29" i="7"/>
  <c r="H29" i="7" s="1"/>
  <c r="I29" i="7"/>
  <c r="J29" i="7" s="1"/>
  <c r="K29" i="7"/>
  <c r="L29" i="7" s="1"/>
  <c r="C30" i="7"/>
  <c r="D30" i="7" s="1"/>
  <c r="E30" i="7"/>
  <c r="F30" i="7" s="1"/>
  <c r="G30" i="7"/>
  <c r="H30" i="7" s="1"/>
  <c r="I30" i="7"/>
  <c r="J30" i="7" s="1"/>
  <c r="K30" i="7"/>
  <c r="L30" i="7" s="1"/>
  <c r="C31" i="7"/>
  <c r="D31" i="7" s="1"/>
  <c r="E31" i="7"/>
  <c r="F31" i="7" s="1"/>
  <c r="G31" i="7"/>
  <c r="H31" i="7" s="1"/>
  <c r="I31" i="7"/>
  <c r="J31" i="7" s="1"/>
  <c r="K31" i="7"/>
  <c r="L31" i="7" s="1"/>
  <c r="C32" i="7"/>
  <c r="D32" i="7" s="1"/>
  <c r="E32" i="7"/>
  <c r="F32" i="7" s="1"/>
  <c r="G32" i="7"/>
  <c r="H32" i="7" s="1"/>
  <c r="I32" i="7"/>
  <c r="J32" i="7" s="1"/>
  <c r="K32" i="7"/>
  <c r="L32" i="7" s="1"/>
  <c r="C33" i="7"/>
  <c r="D33" i="7" s="1"/>
  <c r="E33" i="7"/>
  <c r="F33" i="7" s="1"/>
  <c r="G33" i="7"/>
  <c r="H33" i="7" s="1"/>
  <c r="I33" i="7"/>
  <c r="J33" i="7" s="1"/>
  <c r="K33" i="7"/>
  <c r="L33" i="7" s="1"/>
  <c r="C34" i="7"/>
  <c r="D34" i="7" s="1"/>
  <c r="E34" i="7"/>
  <c r="F34" i="7" s="1"/>
  <c r="G34" i="7"/>
  <c r="H34" i="7" s="1"/>
  <c r="I34" i="7"/>
  <c r="J34" i="7" s="1"/>
  <c r="K34" i="7"/>
  <c r="L34" i="7" s="1"/>
  <c r="C35" i="7"/>
  <c r="D35" i="7" s="1"/>
  <c r="E35" i="7"/>
  <c r="F35" i="7" s="1"/>
  <c r="G35" i="7"/>
  <c r="H35" i="7" s="1"/>
  <c r="I35" i="7"/>
  <c r="J35" i="7" s="1"/>
  <c r="K35" i="7"/>
  <c r="L35" i="7" s="1"/>
  <c r="C36" i="7"/>
  <c r="D36" i="7" s="1"/>
  <c r="E36" i="7"/>
  <c r="F36" i="7" s="1"/>
  <c r="G36" i="7"/>
  <c r="H36" i="7" s="1"/>
  <c r="I36" i="7"/>
  <c r="J36" i="7" s="1"/>
  <c r="K36" i="7"/>
  <c r="L36" i="7" s="1"/>
  <c r="C37" i="7"/>
  <c r="D37" i="7" s="1"/>
  <c r="E37" i="7"/>
  <c r="F37" i="7" s="1"/>
  <c r="G37" i="7"/>
  <c r="H37" i="7" s="1"/>
  <c r="I37" i="7"/>
  <c r="J37" i="7" s="1"/>
  <c r="K37" i="7"/>
  <c r="L37" i="7" s="1"/>
  <c r="C38" i="7"/>
  <c r="D38" i="7" s="1"/>
  <c r="E38" i="7"/>
  <c r="F38" i="7" s="1"/>
  <c r="G38" i="7"/>
  <c r="H38" i="7" s="1"/>
  <c r="I38" i="7"/>
  <c r="J38" i="7" s="1"/>
  <c r="K38" i="7"/>
  <c r="L38" i="7" s="1"/>
  <c r="C39" i="7"/>
  <c r="D39" i="7" s="1"/>
  <c r="E39" i="7"/>
  <c r="F39" i="7" s="1"/>
  <c r="G39" i="7"/>
  <c r="H39" i="7" s="1"/>
  <c r="I39" i="7"/>
  <c r="J39" i="7" s="1"/>
  <c r="K39" i="7"/>
  <c r="L39" i="7" s="1"/>
  <c r="C40" i="7"/>
  <c r="D40" i="7" s="1"/>
  <c r="E40" i="7"/>
  <c r="F40" i="7" s="1"/>
  <c r="G40" i="7"/>
  <c r="H40" i="7" s="1"/>
  <c r="I40" i="7"/>
  <c r="J40" i="7" s="1"/>
  <c r="K40" i="7"/>
  <c r="L40" i="7" s="1"/>
  <c r="C41" i="7"/>
  <c r="D41" i="7" s="1"/>
  <c r="E41" i="7"/>
  <c r="F41" i="7" s="1"/>
  <c r="G41" i="7"/>
  <c r="H41" i="7" s="1"/>
  <c r="I41" i="7"/>
  <c r="J41" i="7" s="1"/>
  <c r="K41" i="7"/>
  <c r="L41" i="7" s="1"/>
  <c r="C42" i="7"/>
  <c r="D42" i="7" s="1"/>
  <c r="E42" i="7"/>
  <c r="F42" i="7" s="1"/>
  <c r="G42" i="7"/>
  <c r="H42" i="7" s="1"/>
  <c r="I42" i="7"/>
  <c r="J42" i="7" s="1"/>
  <c r="K42" i="7"/>
  <c r="L42" i="7" s="1"/>
  <c r="C43" i="7"/>
  <c r="D43" i="7" s="1"/>
  <c r="E43" i="7"/>
  <c r="F43" i="7" s="1"/>
  <c r="G43" i="7"/>
  <c r="H43" i="7" s="1"/>
  <c r="I43" i="7"/>
  <c r="J43" i="7" s="1"/>
  <c r="K43" i="7"/>
  <c r="L43" i="7" s="1"/>
  <c r="C44" i="7"/>
  <c r="D44" i="7" s="1"/>
  <c r="E44" i="7"/>
  <c r="F44" i="7" s="1"/>
  <c r="G44" i="7"/>
  <c r="H44" i="7" s="1"/>
  <c r="I44" i="7"/>
  <c r="J44" i="7" s="1"/>
  <c r="K44" i="7"/>
  <c r="L44" i="7" s="1"/>
  <c r="C45" i="7"/>
  <c r="D45" i="7" s="1"/>
  <c r="E45" i="7"/>
  <c r="F45" i="7" s="1"/>
  <c r="G45" i="7"/>
  <c r="H45" i="7" s="1"/>
  <c r="I45" i="7"/>
  <c r="J45" i="7" s="1"/>
  <c r="K45" i="7"/>
  <c r="L45" i="7" s="1"/>
  <c r="C46" i="7"/>
  <c r="D46" i="7" s="1"/>
  <c r="E46" i="7"/>
  <c r="F46" i="7" s="1"/>
  <c r="G46" i="7"/>
  <c r="H46" i="7" s="1"/>
  <c r="I46" i="7"/>
  <c r="J46" i="7" s="1"/>
  <c r="K46" i="7"/>
  <c r="L46" i="7" s="1"/>
  <c r="C47" i="7"/>
  <c r="D47" i="7" s="1"/>
  <c r="E47" i="7"/>
  <c r="F47" i="7" s="1"/>
  <c r="G47" i="7"/>
  <c r="H47" i="7" s="1"/>
  <c r="I47" i="7"/>
  <c r="J47" i="7" s="1"/>
  <c r="K47" i="7"/>
  <c r="L47" i="7" s="1"/>
  <c r="C48" i="7"/>
  <c r="D48" i="7" s="1"/>
  <c r="E48" i="7"/>
  <c r="F48" i="7" s="1"/>
  <c r="G48" i="7"/>
  <c r="H48" i="7" s="1"/>
  <c r="I48" i="7"/>
  <c r="J48" i="7" s="1"/>
  <c r="K48" i="7"/>
  <c r="L48" i="7" s="1"/>
  <c r="C49" i="7"/>
  <c r="D49" i="7" s="1"/>
  <c r="E49" i="7"/>
  <c r="F49" i="7" s="1"/>
  <c r="G49" i="7"/>
  <c r="H49" i="7" s="1"/>
  <c r="I49" i="7"/>
  <c r="J49" i="7" s="1"/>
  <c r="K49" i="7"/>
  <c r="L49" i="7" s="1"/>
  <c r="C50" i="7"/>
  <c r="D50" i="7" s="1"/>
  <c r="E50" i="7"/>
  <c r="F50" i="7" s="1"/>
  <c r="G50" i="7"/>
  <c r="H50" i="7" s="1"/>
  <c r="I50" i="7"/>
  <c r="J50" i="7" s="1"/>
  <c r="K50" i="7"/>
  <c r="L50" i="7" s="1"/>
  <c r="C51" i="7"/>
  <c r="D51" i="7" s="1"/>
  <c r="E51" i="7"/>
  <c r="F51" i="7" s="1"/>
  <c r="G51" i="7"/>
  <c r="H51" i="7" s="1"/>
  <c r="I51" i="7"/>
  <c r="J51" i="7" s="1"/>
  <c r="K51" i="7"/>
  <c r="L51" i="7" s="1"/>
  <c r="C52" i="7"/>
  <c r="D52" i="7" s="1"/>
  <c r="E52" i="7"/>
  <c r="F52" i="7" s="1"/>
  <c r="G52" i="7"/>
  <c r="H52" i="7" s="1"/>
  <c r="I52" i="7"/>
  <c r="J52" i="7" s="1"/>
  <c r="K52" i="7"/>
  <c r="L52" i="7" s="1"/>
  <c r="C53" i="7"/>
  <c r="D53" i="7" s="1"/>
  <c r="E53" i="7"/>
  <c r="F53" i="7" s="1"/>
  <c r="G53" i="7"/>
  <c r="H53" i="7" s="1"/>
  <c r="I53" i="7"/>
  <c r="J53" i="7" s="1"/>
  <c r="K53" i="7"/>
  <c r="L53" i="7" s="1"/>
  <c r="C54" i="7"/>
  <c r="D54" i="7" s="1"/>
  <c r="E54" i="7"/>
  <c r="F54" i="7" s="1"/>
  <c r="G54" i="7"/>
  <c r="H54" i="7" s="1"/>
  <c r="I54" i="7"/>
  <c r="J54" i="7" s="1"/>
  <c r="K54" i="7"/>
  <c r="L54" i="7" s="1"/>
  <c r="C55" i="7"/>
  <c r="D55" i="7" s="1"/>
  <c r="E55" i="7"/>
  <c r="F55" i="7" s="1"/>
  <c r="G55" i="7"/>
  <c r="H55" i="7" s="1"/>
  <c r="I55" i="7"/>
  <c r="J55" i="7" s="1"/>
  <c r="K55" i="7"/>
  <c r="L55" i="7" s="1"/>
  <c r="C56" i="7"/>
  <c r="D56" i="7" s="1"/>
  <c r="E56" i="7"/>
  <c r="F56" i="7" s="1"/>
  <c r="G56" i="7"/>
  <c r="H56" i="7" s="1"/>
  <c r="I56" i="7"/>
  <c r="J56" i="7" s="1"/>
  <c r="K56" i="7"/>
  <c r="L56" i="7" s="1"/>
  <c r="C57" i="7"/>
  <c r="D57" i="7" s="1"/>
  <c r="E57" i="7"/>
  <c r="F57" i="7" s="1"/>
  <c r="G57" i="7"/>
  <c r="H57" i="7" s="1"/>
  <c r="I57" i="7"/>
  <c r="J57" i="7" s="1"/>
  <c r="K57" i="7"/>
  <c r="L57" i="7" s="1"/>
  <c r="C58" i="7"/>
  <c r="D58" i="7" s="1"/>
  <c r="E58" i="7"/>
  <c r="F58" i="7" s="1"/>
  <c r="G58" i="7"/>
  <c r="H58" i="7" s="1"/>
  <c r="I58" i="7"/>
  <c r="J58" i="7" s="1"/>
  <c r="K58" i="7"/>
  <c r="L58" i="7" s="1"/>
  <c r="C59" i="7"/>
  <c r="D59" i="7" s="1"/>
  <c r="E59" i="7"/>
  <c r="F59" i="7" s="1"/>
  <c r="G59" i="7"/>
  <c r="H59" i="7" s="1"/>
  <c r="I59" i="7"/>
  <c r="J59" i="7" s="1"/>
  <c r="K59" i="7"/>
  <c r="L59" i="7" s="1"/>
  <c r="C60" i="7"/>
  <c r="D60" i="7" s="1"/>
  <c r="E60" i="7"/>
  <c r="F60" i="7" s="1"/>
  <c r="G60" i="7"/>
  <c r="H60" i="7" s="1"/>
  <c r="I60" i="7"/>
  <c r="J60" i="7" s="1"/>
  <c r="K60" i="7"/>
  <c r="L60" i="7" s="1"/>
  <c r="C61" i="7"/>
  <c r="D61" i="7" s="1"/>
  <c r="E61" i="7"/>
  <c r="F61" i="7" s="1"/>
  <c r="G61" i="7"/>
  <c r="H61" i="7" s="1"/>
  <c r="I61" i="7"/>
  <c r="J61" i="7" s="1"/>
  <c r="K61" i="7"/>
  <c r="L61" i="7" s="1"/>
  <c r="C62" i="7"/>
  <c r="D62" i="7" s="1"/>
  <c r="E62" i="7"/>
  <c r="F62" i="7" s="1"/>
  <c r="G62" i="7"/>
  <c r="H62" i="7" s="1"/>
  <c r="I62" i="7"/>
  <c r="J62" i="7" s="1"/>
  <c r="K62" i="7"/>
  <c r="L62" i="7" s="1"/>
  <c r="C63" i="7"/>
  <c r="D63" i="7" s="1"/>
  <c r="E63" i="7"/>
  <c r="F63" i="7" s="1"/>
  <c r="G63" i="7"/>
  <c r="H63" i="7" s="1"/>
  <c r="I63" i="7"/>
  <c r="J63" i="7" s="1"/>
  <c r="K63" i="7"/>
  <c r="L63" i="7" s="1"/>
  <c r="C64" i="7"/>
  <c r="D64" i="7" s="1"/>
  <c r="E64" i="7"/>
  <c r="F64" i="7" s="1"/>
  <c r="G64" i="7"/>
  <c r="H64" i="7" s="1"/>
  <c r="I64" i="7"/>
  <c r="J64" i="7" s="1"/>
  <c r="K64" i="7"/>
  <c r="L64" i="7" s="1"/>
  <c r="C65" i="7"/>
  <c r="D65" i="7" s="1"/>
  <c r="E65" i="7"/>
  <c r="F65" i="7" s="1"/>
  <c r="G65" i="7"/>
  <c r="H65" i="7" s="1"/>
  <c r="I65" i="7"/>
  <c r="J65" i="7" s="1"/>
  <c r="K65" i="7"/>
  <c r="L65" i="7" s="1"/>
  <c r="C66" i="7"/>
  <c r="D66" i="7" s="1"/>
  <c r="E66" i="7"/>
  <c r="F66" i="7" s="1"/>
  <c r="G66" i="7"/>
  <c r="H66" i="7" s="1"/>
  <c r="I66" i="7"/>
  <c r="J66" i="7" s="1"/>
  <c r="K66" i="7"/>
  <c r="L66" i="7" s="1"/>
  <c r="C67" i="7"/>
  <c r="D67" i="7" s="1"/>
  <c r="E67" i="7"/>
  <c r="F67" i="7" s="1"/>
  <c r="G67" i="7"/>
  <c r="H67" i="7" s="1"/>
  <c r="I67" i="7"/>
  <c r="J67" i="7" s="1"/>
  <c r="K67" i="7"/>
  <c r="L67" i="7" s="1"/>
  <c r="C68" i="7"/>
  <c r="D68" i="7" s="1"/>
  <c r="E68" i="7"/>
  <c r="F68" i="7" s="1"/>
  <c r="G68" i="7"/>
  <c r="H68" i="7" s="1"/>
  <c r="I68" i="7"/>
  <c r="J68" i="7" s="1"/>
  <c r="K68" i="7"/>
  <c r="L68" i="7" s="1"/>
  <c r="C69" i="7"/>
  <c r="D69" i="7" s="1"/>
  <c r="E69" i="7"/>
  <c r="F69" i="7" s="1"/>
  <c r="G69" i="7"/>
  <c r="H69" i="7" s="1"/>
  <c r="I69" i="7"/>
  <c r="J69" i="7" s="1"/>
  <c r="K69" i="7"/>
  <c r="L69" i="7" s="1"/>
  <c r="C70" i="7"/>
  <c r="D70" i="7" s="1"/>
  <c r="E70" i="7"/>
  <c r="F70" i="7" s="1"/>
  <c r="G70" i="7"/>
  <c r="H70" i="7" s="1"/>
  <c r="I70" i="7"/>
  <c r="J70" i="7" s="1"/>
  <c r="K70" i="7"/>
  <c r="L70" i="7" s="1"/>
  <c r="C71" i="7"/>
  <c r="D71" i="7" s="1"/>
  <c r="E71" i="7"/>
  <c r="F71" i="7" s="1"/>
  <c r="G71" i="7"/>
  <c r="H71" i="7" s="1"/>
  <c r="I71" i="7"/>
  <c r="J71" i="7" s="1"/>
  <c r="K71" i="7"/>
  <c r="L71" i="7" s="1"/>
  <c r="C72" i="7"/>
  <c r="D72" i="7" s="1"/>
  <c r="E72" i="7"/>
  <c r="F72" i="7" s="1"/>
  <c r="G72" i="7"/>
  <c r="H72" i="7" s="1"/>
  <c r="I72" i="7"/>
  <c r="J72" i="7" s="1"/>
  <c r="K72" i="7"/>
  <c r="L72" i="7" s="1"/>
  <c r="C73" i="7"/>
  <c r="D73" i="7" s="1"/>
  <c r="E73" i="7"/>
  <c r="F73" i="7" s="1"/>
  <c r="G73" i="7"/>
  <c r="H73" i="7" s="1"/>
  <c r="I73" i="7"/>
  <c r="J73" i="7" s="1"/>
  <c r="K73" i="7"/>
  <c r="L73" i="7" s="1"/>
  <c r="C74" i="7"/>
  <c r="D74" i="7" s="1"/>
  <c r="E74" i="7"/>
  <c r="F74" i="7" s="1"/>
  <c r="G74" i="7"/>
  <c r="H74" i="7" s="1"/>
  <c r="I74" i="7"/>
  <c r="J74" i="7" s="1"/>
  <c r="K74" i="7"/>
  <c r="L74" i="7" s="1"/>
  <c r="C75" i="7"/>
  <c r="D75" i="7" s="1"/>
  <c r="E75" i="7"/>
  <c r="F75" i="7" s="1"/>
  <c r="G75" i="7"/>
  <c r="H75" i="7" s="1"/>
  <c r="I75" i="7"/>
  <c r="J75" i="7" s="1"/>
  <c r="K75" i="7"/>
  <c r="L75" i="7" s="1"/>
  <c r="C76" i="7"/>
  <c r="D76" i="7" s="1"/>
  <c r="E76" i="7"/>
  <c r="F76" i="7" s="1"/>
  <c r="G76" i="7"/>
  <c r="H76" i="7" s="1"/>
  <c r="I76" i="7"/>
  <c r="J76" i="7" s="1"/>
  <c r="K76" i="7"/>
  <c r="L76" i="7" s="1"/>
  <c r="C77" i="7"/>
  <c r="D77" i="7" s="1"/>
  <c r="E77" i="7"/>
  <c r="F77" i="7" s="1"/>
  <c r="G77" i="7"/>
  <c r="H77" i="7" s="1"/>
  <c r="I77" i="7"/>
  <c r="J77" i="7" s="1"/>
  <c r="K77" i="7"/>
  <c r="L77" i="7" s="1"/>
  <c r="C78" i="7"/>
  <c r="D78" i="7" s="1"/>
  <c r="E78" i="7"/>
  <c r="F78" i="7" s="1"/>
  <c r="G78" i="7"/>
  <c r="H78" i="7" s="1"/>
  <c r="I78" i="7"/>
  <c r="J78" i="7" s="1"/>
  <c r="K78" i="7"/>
  <c r="L78" i="7" s="1"/>
  <c r="C79" i="7"/>
  <c r="D79" i="7" s="1"/>
  <c r="E79" i="7"/>
  <c r="F79" i="7" s="1"/>
  <c r="G79" i="7"/>
  <c r="H79" i="7" s="1"/>
  <c r="I79" i="7"/>
  <c r="J79" i="7" s="1"/>
  <c r="K79" i="7"/>
  <c r="L79" i="7" s="1"/>
  <c r="C80" i="7"/>
  <c r="D80" i="7" s="1"/>
  <c r="E80" i="7"/>
  <c r="F80" i="7" s="1"/>
  <c r="G80" i="7"/>
  <c r="H80" i="7" s="1"/>
  <c r="I80" i="7"/>
  <c r="J80" i="7" s="1"/>
  <c r="K80" i="7"/>
  <c r="L80" i="7" s="1"/>
  <c r="C81" i="7"/>
  <c r="D81" i="7" s="1"/>
  <c r="E81" i="7"/>
  <c r="F81" i="7" s="1"/>
  <c r="G81" i="7"/>
  <c r="H81" i="7" s="1"/>
  <c r="I81" i="7"/>
  <c r="J81" i="7" s="1"/>
  <c r="K81" i="7"/>
  <c r="L81" i="7" s="1"/>
  <c r="C82" i="7"/>
  <c r="D82" i="7" s="1"/>
  <c r="E82" i="7"/>
  <c r="F82" i="7" s="1"/>
  <c r="G82" i="7"/>
  <c r="H82" i="7" s="1"/>
  <c r="I82" i="7"/>
  <c r="J82" i="7" s="1"/>
  <c r="K82" i="7"/>
  <c r="L82" i="7" s="1"/>
  <c r="C83" i="7"/>
  <c r="D83" i="7" s="1"/>
  <c r="E83" i="7"/>
  <c r="F83" i="7" s="1"/>
  <c r="G83" i="7"/>
  <c r="H83" i="7" s="1"/>
  <c r="I83" i="7"/>
  <c r="J83" i="7" s="1"/>
  <c r="K83" i="7"/>
  <c r="L83" i="7" s="1"/>
  <c r="K4" i="7"/>
  <c r="I4" i="7"/>
  <c r="G4" i="7"/>
  <c r="E4" i="7"/>
  <c r="C4" i="7"/>
  <c r="B5" i="7"/>
  <c r="B7" i="7"/>
  <c r="B9" i="7"/>
  <c r="B11" i="7"/>
  <c r="B13" i="7"/>
  <c r="B15" i="7"/>
  <c r="B17" i="7"/>
  <c r="B19" i="7"/>
  <c r="B21" i="7"/>
  <c r="B23" i="7"/>
  <c r="B25" i="7"/>
  <c r="B27" i="7"/>
  <c r="B29" i="7"/>
  <c r="B31" i="7"/>
  <c r="B77" i="7"/>
  <c r="B6" i="7"/>
  <c r="B8" i="7"/>
  <c r="B10" i="7"/>
  <c r="B12" i="7"/>
  <c r="B14" i="7"/>
  <c r="B16" i="7"/>
  <c r="B18" i="7"/>
  <c r="B20" i="7"/>
  <c r="B22" i="7"/>
  <c r="B24" i="7"/>
  <c r="B26" i="7"/>
  <c r="B28" i="7"/>
  <c r="B30" i="7"/>
  <c r="B32" i="7"/>
  <c r="B34" i="7"/>
  <c r="B36" i="7"/>
  <c r="B38" i="7"/>
  <c r="B40" i="7"/>
  <c r="B42" i="7"/>
  <c r="B44" i="7"/>
  <c r="B46" i="7"/>
  <c r="B48" i="7"/>
  <c r="B50" i="7"/>
  <c r="B52" i="7"/>
  <c r="B54" i="7"/>
  <c r="B56" i="7"/>
  <c r="B58" i="7"/>
  <c r="B60" i="7"/>
  <c r="B62" i="7"/>
  <c r="B64" i="7"/>
  <c r="B66" i="7"/>
  <c r="B68" i="7"/>
  <c r="B70" i="7"/>
  <c r="B72" i="7"/>
  <c r="B74" i="7"/>
  <c r="B76" i="7"/>
  <c r="B78" i="7"/>
  <c r="B80" i="7"/>
  <c r="B82" i="7"/>
  <c r="B33" i="7"/>
  <c r="B35" i="7"/>
  <c r="B37" i="7"/>
  <c r="B39" i="7"/>
  <c r="B41" i="7"/>
  <c r="B43" i="7"/>
  <c r="B45" i="7"/>
  <c r="B47" i="7"/>
  <c r="B49" i="7"/>
  <c r="B51" i="7"/>
  <c r="B53" i="7"/>
  <c r="B55" i="7"/>
  <c r="B57" i="7"/>
  <c r="B59" i="7"/>
  <c r="B61" i="7"/>
  <c r="B63" i="7"/>
  <c r="B65" i="7"/>
  <c r="B67" i="7"/>
  <c r="B69" i="7"/>
  <c r="B71" i="7"/>
  <c r="B73" i="7"/>
  <c r="B75" i="7"/>
  <c r="B79" i="7"/>
  <c r="B81" i="7"/>
  <c r="B83" i="7"/>
  <c r="O77" i="7" l="1"/>
  <c r="M77" i="7"/>
  <c r="O75" i="7"/>
  <c r="M73" i="7"/>
  <c r="O69" i="7"/>
  <c r="M69" i="7"/>
  <c r="O67" i="7"/>
  <c r="M65" i="7"/>
  <c r="N65" i="7" s="1"/>
  <c r="M61" i="7"/>
  <c r="O59" i="7"/>
  <c r="M57" i="7"/>
  <c r="N57" i="7" s="1"/>
  <c r="M53" i="7"/>
  <c r="O51" i="7"/>
  <c r="M49" i="7"/>
  <c r="N49" i="7" s="1"/>
  <c r="M45" i="7"/>
  <c r="O43" i="7"/>
  <c r="M41" i="7"/>
  <c r="N41" i="7" s="1"/>
  <c r="M39" i="7"/>
  <c r="O38" i="7"/>
  <c r="M37" i="7"/>
  <c r="O35" i="7"/>
  <c r="M33" i="7"/>
  <c r="N33" i="7" s="1"/>
  <c r="M31" i="7"/>
  <c r="O30" i="7"/>
  <c r="O29" i="7"/>
  <c r="M29" i="7"/>
  <c r="O27" i="7"/>
  <c r="M25" i="7"/>
  <c r="N25" i="7" s="1"/>
  <c r="M23" i="7"/>
  <c r="O22" i="7"/>
  <c r="O21" i="7"/>
  <c r="M21" i="7"/>
  <c r="M19" i="7"/>
  <c r="M17" i="7"/>
  <c r="M15" i="7"/>
  <c r="O14" i="7"/>
  <c r="M13" i="7"/>
  <c r="M11" i="7"/>
  <c r="M9" i="7"/>
  <c r="M7" i="7"/>
  <c r="M6" i="7"/>
  <c r="M5" i="7"/>
  <c r="L4" i="7"/>
  <c r="J4" i="7"/>
  <c r="H4" i="7"/>
  <c r="F4" i="7"/>
  <c r="D4" i="7"/>
  <c r="O37" i="7" l="1"/>
  <c r="O13" i="7"/>
  <c r="N31" i="7"/>
  <c r="O45" i="7"/>
  <c r="O53" i="7"/>
  <c r="O61" i="7"/>
  <c r="O73" i="7"/>
  <c r="N39" i="7"/>
  <c r="O9" i="7"/>
  <c r="O5" i="7"/>
  <c r="Q7" i="7"/>
  <c r="P6" i="7"/>
  <c r="O11" i="7"/>
  <c r="Q16" i="7"/>
  <c r="O19" i="7"/>
  <c r="Q24" i="7"/>
  <c r="M27" i="7"/>
  <c r="N27" i="7" s="1"/>
  <c r="Q32" i="7"/>
  <c r="M35" i="7"/>
  <c r="N35" i="7" s="1"/>
  <c r="Q40" i="7"/>
  <c r="M43" i="7"/>
  <c r="N43" i="7" s="1"/>
  <c r="Q48" i="7"/>
  <c r="M51" i="7"/>
  <c r="N51" i="7" s="1"/>
  <c r="Q56" i="7"/>
  <c r="M59" i="7"/>
  <c r="N59" i="7" s="1"/>
  <c r="Q64" i="7"/>
  <c r="M67" i="7"/>
  <c r="N67" i="7" s="1"/>
  <c r="Q72" i="7"/>
  <c r="N73" i="7"/>
  <c r="M75" i="7"/>
  <c r="N75" i="7" s="1"/>
  <c r="P81" i="7"/>
  <c r="O83" i="7"/>
  <c r="O17" i="7"/>
  <c r="O25" i="7"/>
  <c r="O31" i="7"/>
  <c r="O33" i="7"/>
  <c r="O39" i="7"/>
  <c r="O41" i="7"/>
  <c r="O47" i="7"/>
  <c r="O49" i="7"/>
  <c r="O55" i="7"/>
  <c r="O57" i="7"/>
  <c r="O63" i="7"/>
  <c r="O65" i="7"/>
  <c r="O71" i="7"/>
  <c r="O79" i="7"/>
  <c r="P82" i="7"/>
  <c r="O10" i="7"/>
  <c r="Q12" i="7"/>
  <c r="O15" i="7"/>
  <c r="O18" i="7"/>
  <c r="Q20" i="7"/>
  <c r="O23" i="7"/>
  <c r="O26" i="7"/>
  <c r="Q28" i="7"/>
  <c r="N29" i="7"/>
  <c r="O34" i="7"/>
  <c r="Q36" i="7"/>
  <c r="N37" i="7"/>
  <c r="O42" i="7"/>
  <c r="Q44" i="7"/>
  <c r="N45" i="7"/>
  <c r="M47" i="7"/>
  <c r="N47" i="7" s="1"/>
  <c r="Q52" i="7"/>
  <c r="N53" i="7"/>
  <c r="M55" i="7"/>
  <c r="N55" i="7" s="1"/>
  <c r="Q60" i="7"/>
  <c r="N61" i="7"/>
  <c r="M63" i="7"/>
  <c r="N63" i="7" s="1"/>
  <c r="Q68" i="7"/>
  <c r="N69" i="7"/>
  <c r="M71" i="7"/>
  <c r="N71" i="7" s="1"/>
  <c r="Q76" i="7"/>
  <c r="N77" i="7"/>
  <c r="M79" i="7"/>
  <c r="N79" i="7" s="1"/>
  <c r="N13" i="7"/>
  <c r="N21" i="7"/>
  <c r="N17" i="7"/>
  <c r="N5" i="7"/>
  <c r="O12" i="7"/>
  <c r="O16" i="7"/>
  <c r="O20" i="7"/>
  <c r="O24" i="7"/>
  <c r="O28" i="7"/>
  <c r="O32" i="7"/>
  <c r="O36" i="7"/>
  <c r="O40" i="7"/>
  <c r="O44" i="7"/>
  <c r="O48" i="7"/>
  <c r="O52" i="7"/>
  <c r="O56" i="7"/>
  <c r="O60" i="7"/>
  <c r="O64" i="7"/>
  <c r="O68" i="7"/>
  <c r="O72" i="7"/>
  <c r="O76" i="7"/>
  <c r="Q5" i="7"/>
  <c r="P8" i="7"/>
  <c r="N11" i="7"/>
  <c r="N15" i="7"/>
  <c r="N19" i="7"/>
  <c r="N23" i="7"/>
  <c r="O46" i="7"/>
  <c r="O50" i="7"/>
  <c r="O54" i="7"/>
  <c r="O58" i="7"/>
  <c r="O62" i="7"/>
  <c r="O66" i="7"/>
  <c r="O70" i="7"/>
  <c r="O74" i="7"/>
  <c r="O78" i="7"/>
  <c r="Q81" i="7"/>
  <c r="M81" i="7"/>
  <c r="N81" i="7" s="1"/>
  <c r="Q83" i="7"/>
  <c r="O6" i="7"/>
  <c r="Q10" i="7"/>
  <c r="Q14" i="7"/>
  <c r="Q18" i="7"/>
  <c r="Q22" i="7"/>
  <c r="Q26" i="7"/>
  <c r="Q30" i="7"/>
  <c r="Q34" i="7"/>
  <c r="Q38" i="7"/>
  <c r="Q42" i="7"/>
  <c r="Q46" i="7"/>
  <c r="Q50" i="7"/>
  <c r="Q54" i="7"/>
  <c r="Q58" i="7"/>
  <c r="Q62" i="7"/>
  <c r="Q66" i="7"/>
  <c r="Q70" i="7"/>
  <c r="Q74" i="7"/>
  <c r="Q78" i="7"/>
  <c r="O81" i="7"/>
  <c r="M83" i="7"/>
  <c r="N83" i="7" s="1"/>
  <c r="P4" i="7"/>
  <c r="Q4" i="7"/>
  <c r="P5" i="7"/>
  <c r="M8" i="7"/>
  <c r="N8" i="7" s="1"/>
  <c r="P9" i="7"/>
  <c r="P13" i="7"/>
  <c r="P17" i="7"/>
  <c r="P23" i="7"/>
  <c r="P27" i="7"/>
  <c r="P31" i="7"/>
  <c r="P33" i="7"/>
  <c r="P43" i="7"/>
  <c r="P45" i="7"/>
  <c r="P47" i="7"/>
  <c r="P49" i="7"/>
  <c r="P53" i="7"/>
  <c r="P59" i="7"/>
  <c r="P61" i="7"/>
  <c r="P67" i="7"/>
  <c r="P69" i="7"/>
  <c r="P71" i="7"/>
  <c r="P73" i="7"/>
  <c r="P79" i="7"/>
  <c r="O80" i="7"/>
  <c r="Q80" i="7"/>
  <c r="O4" i="7"/>
  <c r="Q6" i="7"/>
  <c r="O7" i="7"/>
  <c r="O8" i="7"/>
  <c r="Q9" i="7"/>
  <c r="M10" i="7"/>
  <c r="N10" i="7" s="1"/>
  <c r="Q11" i="7"/>
  <c r="M12" i="7"/>
  <c r="N12" i="7" s="1"/>
  <c r="Q13" i="7"/>
  <c r="M14" i="7"/>
  <c r="N14" i="7" s="1"/>
  <c r="Q15" i="7"/>
  <c r="M16" i="7"/>
  <c r="N16" i="7" s="1"/>
  <c r="Q17" i="7"/>
  <c r="M18" i="7"/>
  <c r="N18" i="7" s="1"/>
  <c r="Q19" i="7"/>
  <c r="M20" i="7"/>
  <c r="N20" i="7" s="1"/>
  <c r="Q21" i="7"/>
  <c r="M22" i="7"/>
  <c r="N22" i="7" s="1"/>
  <c r="Q23" i="7"/>
  <c r="M24" i="7"/>
  <c r="N24" i="7" s="1"/>
  <c r="Q25" i="7"/>
  <c r="M26" i="7"/>
  <c r="N26" i="7" s="1"/>
  <c r="Q27" i="7"/>
  <c r="M28" i="7"/>
  <c r="N28" i="7" s="1"/>
  <c r="Q29" i="7"/>
  <c r="M30" i="7"/>
  <c r="N30" i="7" s="1"/>
  <c r="Q31" i="7"/>
  <c r="M32" i="7"/>
  <c r="N32" i="7" s="1"/>
  <c r="Q33" i="7"/>
  <c r="M34" i="7"/>
  <c r="N34" i="7" s="1"/>
  <c r="Q35" i="7"/>
  <c r="M36" i="7"/>
  <c r="N36" i="7" s="1"/>
  <c r="Q37" i="7"/>
  <c r="M38" i="7"/>
  <c r="N38" i="7" s="1"/>
  <c r="Q39" i="7"/>
  <c r="M40" i="7"/>
  <c r="N40" i="7" s="1"/>
  <c r="Q41" i="7"/>
  <c r="M42" i="7"/>
  <c r="N42" i="7" s="1"/>
  <c r="Q43" i="7"/>
  <c r="M44" i="7"/>
  <c r="N44" i="7" s="1"/>
  <c r="Q45" i="7"/>
  <c r="M46" i="7"/>
  <c r="N46" i="7" s="1"/>
  <c r="Q47" i="7"/>
  <c r="M48" i="7"/>
  <c r="N48" i="7" s="1"/>
  <c r="Q49" i="7"/>
  <c r="M50" i="7"/>
  <c r="N50" i="7" s="1"/>
  <c r="Q51" i="7"/>
  <c r="M52" i="7"/>
  <c r="N52" i="7" s="1"/>
  <c r="Q53" i="7"/>
  <c r="M54" i="7"/>
  <c r="N54" i="7" s="1"/>
  <c r="Q55" i="7"/>
  <c r="M56" i="7"/>
  <c r="N56" i="7" s="1"/>
  <c r="Q57" i="7"/>
  <c r="M58" i="7"/>
  <c r="N58" i="7" s="1"/>
  <c r="Q59" i="7"/>
  <c r="M60" i="7"/>
  <c r="N60" i="7" s="1"/>
  <c r="Q61" i="7"/>
  <c r="M62" i="7"/>
  <c r="N62" i="7" s="1"/>
  <c r="Q63" i="7"/>
  <c r="M64" i="7"/>
  <c r="N64" i="7" s="1"/>
  <c r="Q65" i="7"/>
  <c r="M66" i="7"/>
  <c r="N66" i="7" s="1"/>
  <c r="Q67" i="7"/>
  <c r="M68" i="7"/>
  <c r="N68" i="7" s="1"/>
  <c r="Q69" i="7"/>
  <c r="M70" i="7"/>
  <c r="N70" i="7" s="1"/>
  <c r="Q71" i="7"/>
  <c r="M72" i="7"/>
  <c r="N72" i="7" s="1"/>
  <c r="Q73" i="7"/>
  <c r="M74" i="7"/>
  <c r="N74" i="7" s="1"/>
  <c r="Q75" i="7"/>
  <c r="M76" i="7"/>
  <c r="N76" i="7" s="1"/>
  <c r="Q77" i="7"/>
  <c r="M78" i="7"/>
  <c r="N78" i="7" s="1"/>
  <c r="Q79" i="7"/>
  <c r="M80" i="7"/>
  <c r="N80" i="7" s="1"/>
  <c r="Q8" i="7"/>
  <c r="M4" i="7"/>
  <c r="N4" i="7" s="1"/>
  <c r="N7" i="7"/>
  <c r="P11" i="7"/>
  <c r="P15" i="7"/>
  <c r="P19" i="7"/>
  <c r="P21" i="7"/>
  <c r="P25" i="7"/>
  <c r="P29" i="7"/>
  <c r="P35" i="7"/>
  <c r="P37" i="7"/>
  <c r="P39" i="7"/>
  <c r="P41" i="7"/>
  <c r="P51" i="7"/>
  <c r="P55" i="7"/>
  <c r="P57" i="7"/>
  <c r="P63" i="7"/>
  <c r="P65" i="7"/>
  <c r="P75" i="7"/>
  <c r="P77" i="7"/>
  <c r="N6" i="7"/>
  <c r="P7" i="7"/>
  <c r="N9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P52" i="7"/>
  <c r="P54" i="7"/>
  <c r="P56" i="7"/>
  <c r="P58" i="7"/>
  <c r="P60" i="7"/>
  <c r="P62" i="7"/>
  <c r="P64" i="7"/>
  <c r="P66" i="7"/>
  <c r="P68" i="7"/>
  <c r="P70" i="7"/>
  <c r="P72" i="7"/>
  <c r="P74" i="7"/>
  <c r="P76" i="7"/>
  <c r="P78" i="7"/>
  <c r="P80" i="7"/>
  <c r="O82" i="7"/>
  <c r="Q82" i="7"/>
  <c r="M82" i="7"/>
  <c r="N82" i="7" s="1"/>
  <c r="P83" i="7"/>
</calcChain>
</file>

<file path=xl/comments1.xml><?xml version="1.0" encoding="utf-8"?>
<comments xmlns="http://schemas.openxmlformats.org/spreadsheetml/2006/main">
  <authors>
    <author>Автор</author>
  </authors>
  <commentList>
    <comment ref="I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2" author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<sst xmlns="http://schemas.openxmlformats.org/spreadsheetml/2006/main" count="67" uniqueCount="59">
  <si>
    <t>Уровень</t>
  </si>
  <si>
    <t>Обьем</t>
  </si>
  <si>
    <r>
      <t xml:space="preserve">Выбрать коэф </t>
    </r>
    <r>
      <rPr>
        <sz val="11"/>
        <color theme="1"/>
        <rFont val="Calibri"/>
        <family val="2"/>
        <charset val="204"/>
      </rPr>
      <t>→</t>
    </r>
  </si>
  <si>
    <t>о</t>
  </si>
  <si>
    <t>1</t>
  </si>
  <si>
    <t>2</t>
  </si>
  <si>
    <t>3</t>
  </si>
  <si>
    <t>4</t>
  </si>
  <si>
    <t>5</t>
  </si>
  <si>
    <t>Столбец1</t>
  </si>
  <si>
    <t>Столбец2</t>
  </si>
  <si>
    <t>Столбец3</t>
  </si>
  <si>
    <t xml:space="preserve">1
</t>
  </si>
  <si>
    <t xml:space="preserve">2
</t>
  </si>
  <si>
    <t xml:space="preserve">3
</t>
  </si>
  <si>
    <t xml:space="preserve">4
</t>
  </si>
  <si>
    <t xml:space="preserve">5
</t>
  </si>
  <si>
    <r>
      <t>Выбрать</t>
    </r>
    <r>
      <rPr>
        <sz val="11"/>
        <color theme="1"/>
        <rFont val="Calibri"/>
        <family val="2"/>
        <charset val="204"/>
      </rPr>
      <t>→</t>
    </r>
  </si>
  <si>
    <t>Дом1</t>
  </si>
  <si>
    <t>Дом2</t>
  </si>
  <si>
    <t>Дом3</t>
  </si>
  <si>
    <t>Дом4</t>
  </si>
  <si>
    <t>Дом5</t>
  </si>
  <si>
    <t>Дом6</t>
  </si>
  <si>
    <t>Дом7</t>
  </si>
  <si>
    <t>Дом8</t>
  </si>
  <si>
    <t>Дом9</t>
  </si>
  <si>
    <t>Дом10</t>
  </si>
  <si>
    <t>Дом11</t>
  </si>
  <si>
    <t>Дом12</t>
  </si>
  <si>
    <t>Дом13</t>
  </si>
  <si>
    <t>Дом14</t>
  </si>
  <si>
    <t>Дом15</t>
  </si>
  <si>
    <t>Дом16</t>
  </si>
  <si>
    <t>Дом17</t>
  </si>
  <si>
    <t>Дом18</t>
  </si>
  <si>
    <t>Дом19</t>
  </si>
  <si>
    <t>Дом20</t>
  </si>
  <si>
    <t>Dom_1</t>
  </si>
  <si>
    <t>Dom_2</t>
  </si>
  <si>
    <t>Dom_3</t>
  </si>
  <si>
    <t>Dom_4</t>
  </si>
  <si>
    <t>Dom_5</t>
  </si>
  <si>
    <t>Dom_6</t>
  </si>
  <si>
    <t>Dom_7</t>
  </si>
  <si>
    <t>Dom_8</t>
  </si>
  <si>
    <t>Dom_9</t>
  </si>
  <si>
    <t>Dom_10</t>
  </si>
  <si>
    <t>Dom_11</t>
  </si>
  <si>
    <t>Dom_12</t>
  </si>
  <si>
    <t>Dom_13</t>
  </si>
  <si>
    <t>Dom_14</t>
  </si>
  <si>
    <t>Dom_15</t>
  </si>
  <si>
    <t>Dom_16</t>
  </si>
  <si>
    <t>Dom_17</t>
  </si>
  <si>
    <t>Dom_18</t>
  </si>
  <si>
    <t>Dom_19</t>
  </si>
  <si>
    <t>Dom_20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</si>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</sst>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BE5BE"/>
      <name val="Arial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applyFont="1" applyFill="1"/>
    <xf numFmtId="0" fontId="0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0" fillId="0" borderId="0" xfId="0" applyFont="1" applyBorder="1"/>
    <xf numFmtId="49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C21" totalsRowShown="0">
  <autoFilter ref="A1:C21"/>
  <tableColumns count="3">
    <tableColumn id="1" name="Столбец1"/>
    <tableColumn id="2" name="Столбец2"/>
    <tableColumn id="3" name="Столбец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F1:L81" totalsRowShown="0" headerRowDxfId="17" dataDxfId="16">
  <autoFilter ref="F1:L81"/>
  <tableColumns count="7">
    <tableColumn id="1" name="Dom_1" dataDxfId="15"/>
    <tableColumn id="2" name="о" dataDxfId="14"/>
    <tableColumn id="3" name="1" dataDxfId="13"/>
    <tableColumn id="4" name="2" dataDxfId="12"/>
    <tableColumn id="5" name="3" dataDxfId="11"/>
    <tableColumn id="6" name="4" dataDxfId="10"/>
    <tableColumn id="7" name="5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N1:T81" totalsRowShown="0" dataDxfId="8" tableBorderDxfId="7">
  <autoFilter ref="N1:T81"/>
  <tableColumns count="7">
    <tableColumn id="1" name="Dom_2" dataDxfId="6"/>
    <tableColumn id="2" name="o" dataDxfId="5"/>
    <tableColumn id="3" name="1" dataDxfId="4"/>
    <tableColumn id="4" name="2" dataDxfId="3"/>
    <tableColumn id="5" name="3" dataDxfId="2"/>
    <tableColumn id="6" name="4" dataDxfId="1"/>
    <tableColumn id="7" name="5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3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6" style="1" customWidth="1"/>
    <col min="2" max="2" width="7.42578125" style="1" bestFit="1" customWidth="1"/>
    <col min="3" max="12" width="6.85546875" style="1" customWidth="1"/>
    <col min="13" max="16" width="9.140625" style="1"/>
    <col min="17" max="17" width="10.28515625" style="1" bestFit="1" customWidth="1"/>
    <col min="18" max="16384" width="9.140625" style="1"/>
  </cols>
  <sheetData>
    <row r="1" spans="1:17" ht="18.75" x14ac:dyDescent="0.3">
      <c r="A1" s="1" t="s">
        <v>17</v>
      </c>
      <c r="C1" s="10" t="s">
        <v>18</v>
      </c>
      <c r="D1" s="10"/>
      <c r="F1" s="1" t="s">
        <v>2</v>
      </c>
      <c r="I1" s="4">
        <v>1.55</v>
      </c>
    </row>
    <row r="2" spans="1:17" x14ac:dyDescent="0.25">
      <c r="M2" s="11"/>
      <c r="N2" s="11"/>
      <c r="O2" s="11"/>
      <c r="P2" s="11"/>
      <c r="Q2" s="11"/>
    </row>
    <row r="3" spans="1:17" ht="46.5" customHeight="1" x14ac:dyDescent="0.25">
      <c r="A3" s="1" t="s">
        <v>0</v>
      </c>
      <c r="B3" s="1" t="s">
        <v>1</v>
      </c>
      <c r="C3" s="1">
        <v>1</v>
      </c>
      <c r="E3" s="1">
        <v>2</v>
      </c>
      <c r="G3" s="1">
        <v>3</v>
      </c>
      <c r="I3" s="1">
        <v>4</v>
      </c>
      <c r="K3" s="1">
        <v>5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5">
      <c r="A4" s="1">
        <v>1</v>
      </c>
      <c r="B4" s="1">
        <f ca="1">VLOOKUP(A4,INDIRECT($C$1&amp;""),2,FALSE)</f>
        <v>4</v>
      </c>
      <c r="C4" s="1">
        <f t="shared" ref="C4:C35" si="0">VLOOKUP(A4,Дом1,3,FALSE)</f>
        <v>2</v>
      </c>
      <c r="D4" s="1">
        <f>ROUNDUP(C4*$I$1,)</f>
        <v>4</v>
      </c>
      <c r="E4" s="1">
        <f t="shared" ref="E4:E35" si="1">VLOOKUP(A4,Дом1,4,FALSE)</f>
        <v>1</v>
      </c>
      <c r="F4" s="1">
        <f>ROUNDUP(E4*$I$1,)</f>
        <v>2</v>
      </c>
      <c r="G4" s="1">
        <f t="shared" ref="G4:G35" si="2">VLOOKUP(A4,Дом1,5,FALSE)</f>
        <v>0</v>
      </c>
      <c r="H4" s="1">
        <f>ROUNDUP(G4*$I$1,)</f>
        <v>0</v>
      </c>
      <c r="I4" s="1">
        <f t="shared" ref="I4:I35" si="3">VLOOKUP(A4,Дом1,6,FALSE)</f>
        <v>0</v>
      </c>
      <c r="J4" s="1">
        <f>ROUNDUP(I4*$I$1,)</f>
        <v>0</v>
      </c>
      <c r="K4" s="1">
        <f t="shared" ref="K4:K35" si="4">VLOOKUP(A4,Дом1,7,FALSE)</f>
        <v>0</v>
      </c>
      <c r="L4" s="1">
        <f>ROUNDUP(K4*$I$1,)</f>
        <v>0</v>
      </c>
      <c r="M4" s="1">
        <f ca="1">IF(B4-2*D4&gt;0,B4-2*D4,0)</f>
        <v>0</v>
      </c>
      <c r="N4" s="1">
        <f ca="1">IF((B4-C4*1.9-2*F4)&lt;M4,M4,B4-C4*1.9-2*F4)</f>
        <v>0</v>
      </c>
      <c r="O4" s="1">
        <f ca="1">B4-D4-F4-2*H4</f>
        <v>-2</v>
      </c>
      <c r="P4" s="1">
        <f ca="1">B4-D4-F4-H4-2*J4</f>
        <v>-2</v>
      </c>
      <c r="Q4" s="1">
        <f ca="1">B4-D4-F4-H4-J4-2*L4</f>
        <v>-2</v>
      </c>
    </row>
    <row r="5" spans="1:17" x14ac:dyDescent="0.25">
      <c r="A5" s="1">
        <v>2</v>
      </c>
      <c r="B5" s="1">
        <f t="shared" ref="B5:B68" ca="1" si="5">VLOOKUP(A5,INDIRECT($C$1&amp;""),2,FALSE)</f>
        <v>6</v>
      </c>
      <c r="C5" s="1">
        <f t="shared" si="0"/>
        <v>3</v>
      </c>
      <c r="D5" s="1">
        <f t="shared" ref="D5:D68" si="6">ROUNDUP(C5*$I$1,)</f>
        <v>5</v>
      </c>
      <c r="E5" s="1">
        <f t="shared" si="1"/>
        <v>2</v>
      </c>
      <c r="F5" s="1">
        <f t="shared" ref="F5:F68" si="7">ROUNDUP(E5*$I$1,)</f>
        <v>4</v>
      </c>
      <c r="G5" s="1">
        <f t="shared" si="2"/>
        <v>0</v>
      </c>
      <c r="H5" s="1">
        <f t="shared" ref="H5:H68" si="8">ROUNDUP(G5*$I$1,)</f>
        <v>0</v>
      </c>
      <c r="I5" s="1">
        <f t="shared" si="3"/>
        <v>0</v>
      </c>
      <c r="J5" s="1">
        <f t="shared" ref="J5:J68" si="9">ROUNDUP(I5*$I$1,)</f>
        <v>0</v>
      </c>
      <c r="K5" s="1">
        <f t="shared" si="4"/>
        <v>0</v>
      </c>
      <c r="L5" s="1">
        <f t="shared" ref="L5:L68" si="10">ROUNDUP(K5*$I$1,)</f>
        <v>0</v>
      </c>
      <c r="M5" s="1">
        <f t="shared" ref="M5:M22" ca="1" si="11">IF(B5-2*D5&gt;0,B5-2*D5,0)</f>
        <v>0</v>
      </c>
      <c r="N5" s="1">
        <f t="shared" ref="N5:N22" ca="1" si="12">IF((B5-C5*1.9-2*F5)&lt;M5,M5,B5-C5*1.9-2*F5)</f>
        <v>0</v>
      </c>
      <c r="O5" s="1">
        <f t="shared" ref="O5:O22" ca="1" si="13">B5-D5-F5-2*H5</f>
        <v>-3</v>
      </c>
      <c r="P5" s="1">
        <f t="shared" ref="P5:P22" ca="1" si="14">B5-D5-F5-H5-2*J5</f>
        <v>-3</v>
      </c>
      <c r="Q5" s="1">
        <f t="shared" ref="Q5:Q22" ca="1" si="15">B5-D5-F5-H5-J5-2*L5</f>
        <v>-3</v>
      </c>
    </row>
    <row r="6" spans="1:17" x14ac:dyDescent="0.25">
      <c r="A6" s="1">
        <v>3</v>
      </c>
      <c r="B6" s="1">
        <f t="shared" ca="1" si="5"/>
        <v>8</v>
      </c>
      <c r="C6" s="1">
        <f t="shared" si="0"/>
        <v>4</v>
      </c>
      <c r="D6" s="1">
        <f t="shared" si="6"/>
        <v>7</v>
      </c>
      <c r="E6" s="1">
        <f t="shared" si="1"/>
        <v>3</v>
      </c>
      <c r="F6" s="1">
        <f t="shared" si="7"/>
        <v>5</v>
      </c>
      <c r="G6" s="1">
        <f t="shared" si="2"/>
        <v>5</v>
      </c>
      <c r="H6" s="1">
        <f t="shared" si="8"/>
        <v>8</v>
      </c>
      <c r="I6" s="1">
        <f t="shared" si="3"/>
        <v>0</v>
      </c>
      <c r="J6" s="1">
        <f t="shared" si="9"/>
        <v>0</v>
      </c>
      <c r="K6" s="1">
        <f t="shared" si="4"/>
        <v>0</v>
      </c>
      <c r="L6" s="1">
        <f t="shared" si="10"/>
        <v>0</v>
      </c>
      <c r="M6" s="1">
        <f t="shared" ca="1" si="11"/>
        <v>0</v>
      </c>
      <c r="N6" s="1">
        <f t="shared" ca="1" si="12"/>
        <v>0</v>
      </c>
      <c r="O6" s="1">
        <f t="shared" ca="1" si="13"/>
        <v>-20</v>
      </c>
      <c r="P6" s="1">
        <f t="shared" ca="1" si="14"/>
        <v>-12</v>
      </c>
      <c r="Q6" s="1">
        <f t="shared" ca="1" si="15"/>
        <v>-12</v>
      </c>
    </row>
    <row r="7" spans="1:17" x14ac:dyDescent="0.25">
      <c r="A7" s="1">
        <v>4</v>
      </c>
      <c r="B7" s="1">
        <f t="shared" ca="1" si="5"/>
        <v>10</v>
      </c>
      <c r="C7" s="1">
        <f t="shared" si="0"/>
        <v>5</v>
      </c>
      <c r="D7" s="1">
        <f t="shared" si="6"/>
        <v>8</v>
      </c>
      <c r="E7" s="1">
        <f t="shared" si="1"/>
        <v>4</v>
      </c>
      <c r="F7" s="1">
        <f t="shared" si="7"/>
        <v>7</v>
      </c>
      <c r="G7" s="1">
        <f t="shared" si="2"/>
        <v>5</v>
      </c>
      <c r="H7" s="1">
        <f t="shared" si="8"/>
        <v>8</v>
      </c>
      <c r="I7" s="1">
        <f t="shared" si="3"/>
        <v>0</v>
      </c>
      <c r="J7" s="1">
        <f t="shared" si="9"/>
        <v>0</v>
      </c>
      <c r="K7" s="1">
        <f t="shared" si="4"/>
        <v>0</v>
      </c>
      <c r="L7" s="1">
        <f t="shared" si="10"/>
        <v>0</v>
      </c>
      <c r="M7" s="1">
        <f t="shared" ca="1" si="11"/>
        <v>0</v>
      </c>
      <c r="N7" s="1">
        <f t="shared" ca="1" si="12"/>
        <v>0</v>
      </c>
      <c r="O7" s="1">
        <f t="shared" ca="1" si="13"/>
        <v>-21</v>
      </c>
      <c r="P7" s="1">
        <f t="shared" ca="1" si="14"/>
        <v>-13</v>
      </c>
      <c r="Q7" s="1">
        <f t="shared" ca="1" si="15"/>
        <v>-13</v>
      </c>
    </row>
    <row r="8" spans="1:17" x14ac:dyDescent="0.25">
      <c r="A8" s="1">
        <v>5</v>
      </c>
      <c r="B8" s="1">
        <f t="shared" ca="1" si="5"/>
        <v>12</v>
      </c>
      <c r="C8" s="1">
        <f t="shared" si="0"/>
        <v>6</v>
      </c>
      <c r="D8" s="1">
        <f t="shared" si="6"/>
        <v>10</v>
      </c>
      <c r="E8" s="1">
        <f t="shared" si="1"/>
        <v>5</v>
      </c>
      <c r="F8" s="1">
        <f t="shared" si="7"/>
        <v>8</v>
      </c>
      <c r="G8" s="1">
        <f t="shared" si="2"/>
        <v>5</v>
      </c>
      <c r="H8" s="1">
        <f t="shared" si="8"/>
        <v>8</v>
      </c>
      <c r="I8" s="1">
        <f t="shared" si="3"/>
        <v>0</v>
      </c>
      <c r="J8" s="1">
        <f t="shared" si="9"/>
        <v>0</v>
      </c>
      <c r="K8" s="1">
        <f t="shared" si="4"/>
        <v>0</v>
      </c>
      <c r="L8" s="1">
        <f t="shared" si="10"/>
        <v>0</v>
      </c>
      <c r="M8" s="1">
        <f t="shared" ca="1" si="11"/>
        <v>0</v>
      </c>
      <c r="N8" s="1">
        <f t="shared" ca="1" si="12"/>
        <v>0</v>
      </c>
      <c r="O8" s="1">
        <f t="shared" ca="1" si="13"/>
        <v>-22</v>
      </c>
      <c r="P8" s="1">
        <f t="shared" ca="1" si="14"/>
        <v>-14</v>
      </c>
      <c r="Q8" s="1">
        <f t="shared" ca="1" si="15"/>
        <v>-14</v>
      </c>
    </row>
    <row r="9" spans="1:17" x14ac:dyDescent="0.25">
      <c r="A9" s="1">
        <v>6</v>
      </c>
      <c r="B9" s="1">
        <f t="shared" ca="1" si="5"/>
        <v>14</v>
      </c>
      <c r="C9" s="1">
        <f t="shared" si="0"/>
        <v>7</v>
      </c>
      <c r="D9" s="1">
        <f t="shared" si="6"/>
        <v>11</v>
      </c>
      <c r="E9" s="1">
        <f t="shared" si="1"/>
        <v>6</v>
      </c>
      <c r="F9" s="1">
        <f t="shared" si="7"/>
        <v>10</v>
      </c>
      <c r="G9" s="1">
        <f t="shared" si="2"/>
        <v>5</v>
      </c>
      <c r="H9" s="1">
        <f t="shared" si="8"/>
        <v>8</v>
      </c>
      <c r="I9" s="1">
        <f t="shared" si="3"/>
        <v>0</v>
      </c>
      <c r="J9" s="1">
        <f t="shared" si="9"/>
        <v>0</v>
      </c>
      <c r="K9" s="1">
        <f t="shared" si="4"/>
        <v>0</v>
      </c>
      <c r="L9" s="1">
        <f t="shared" si="10"/>
        <v>0</v>
      </c>
      <c r="M9" s="1">
        <f t="shared" ca="1" si="11"/>
        <v>0</v>
      </c>
      <c r="N9" s="1">
        <f t="shared" ca="1" si="12"/>
        <v>0</v>
      </c>
      <c r="O9" s="1">
        <f t="shared" ca="1" si="13"/>
        <v>-23</v>
      </c>
      <c r="P9" s="1">
        <f t="shared" ca="1" si="14"/>
        <v>-15</v>
      </c>
      <c r="Q9" s="1">
        <f t="shared" ca="1" si="15"/>
        <v>-15</v>
      </c>
    </row>
    <row r="10" spans="1:17" x14ac:dyDescent="0.25">
      <c r="A10" s="1">
        <v>7</v>
      </c>
      <c r="B10" s="1">
        <f t="shared" ca="1" si="5"/>
        <v>16</v>
      </c>
      <c r="C10" s="1">
        <f t="shared" si="0"/>
        <v>8</v>
      </c>
      <c r="D10" s="1">
        <f t="shared" si="6"/>
        <v>13</v>
      </c>
      <c r="E10" s="1">
        <f t="shared" si="1"/>
        <v>7</v>
      </c>
      <c r="F10" s="1">
        <f t="shared" si="7"/>
        <v>11</v>
      </c>
      <c r="G10" s="1">
        <f t="shared" si="2"/>
        <v>10</v>
      </c>
      <c r="H10" s="1">
        <f t="shared" si="8"/>
        <v>16</v>
      </c>
      <c r="I10" s="1">
        <f t="shared" si="3"/>
        <v>5</v>
      </c>
      <c r="J10" s="1">
        <f t="shared" si="9"/>
        <v>8</v>
      </c>
      <c r="K10" s="1">
        <f t="shared" si="4"/>
        <v>0</v>
      </c>
      <c r="L10" s="1">
        <f t="shared" si="10"/>
        <v>0</v>
      </c>
      <c r="M10" s="1">
        <f t="shared" ca="1" si="11"/>
        <v>0</v>
      </c>
      <c r="N10" s="1">
        <f t="shared" ca="1" si="12"/>
        <v>0</v>
      </c>
      <c r="O10" s="1">
        <f t="shared" ca="1" si="13"/>
        <v>-40</v>
      </c>
      <c r="P10" s="1">
        <f t="shared" ca="1" si="14"/>
        <v>-40</v>
      </c>
      <c r="Q10" s="1">
        <f t="shared" ca="1" si="15"/>
        <v>-32</v>
      </c>
    </row>
    <row r="11" spans="1:17" x14ac:dyDescent="0.25">
      <c r="A11" s="1">
        <v>8</v>
      </c>
      <c r="B11" s="1">
        <f t="shared" ca="1" si="5"/>
        <v>18</v>
      </c>
      <c r="C11" s="1">
        <f t="shared" si="0"/>
        <v>9</v>
      </c>
      <c r="D11" s="1">
        <f t="shared" si="6"/>
        <v>14</v>
      </c>
      <c r="E11" s="1">
        <f t="shared" si="1"/>
        <v>8</v>
      </c>
      <c r="F11" s="1">
        <f t="shared" si="7"/>
        <v>13</v>
      </c>
      <c r="G11" s="1">
        <f t="shared" si="2"/>
        <v>10</v>
      </c>
      <c r="H11" s="1">
        <f t="shared" si="8"/>
        <v>16</v>
      </c>
      <c r="I11" s="1">
        <f t="shared" si="3"/>
        <v>5</v>
      </c>
      <c r="J11" s="1">
        <f t="shared" si="9"/>
        <v>8</v>
      </c>
      <c r="K11" s="1">
        <f t="shared" si="4"/>
        <v>0</v>
      </c>
      <c r="L11" s="1">
        <f t="shared" si="10"/>
        <v>0</v>
      </c>
      <c r="M11" s="1">
        <f t="shared" ca="1" si="11"/>
        <v>0</v>
      </c>
      <c r="N11" s="1">
        <f t="shared" ca="1" si="12"/>
        <v>0</v>
      </c>
      <c r="O11" s="1">
        <f t="shared" ca="1" si="13"/>
        <v>-41</v>
      </c>
      <c r="P11" s="1">
        <f t="shared" ca="1" si="14"/>
        <v>-41</v>
      </c>
      <c r="Q11" s="1">
        <f t="shared" ca="1" si="15"/>
        <v>-33</v>
      </c>
    </row>
    <row r="12" spans="1:17" x14ac:dyDescent="0.25">
      <c r="A12" s="1">
        <v>9</v>
      </c>
      <c r="B12" s="1">
        <f t="shared" ca="1" si="5"/>
        <v>20</v>
      </c>
      <c r="C12" s="1">
        <f t="shared" si="0"/>
        <v>10</v>
      </c>
      <c r="D12" s="1">
        <f t="shared" si="6"/>
        <v>16</v>
      </c>
      <c r="E12" s="1">
        <f t="shared" si="1"/>
        <v>9</v>
      </c>
      <c r="F12" s="1">
        <f t="shared" si="7"/>
        <v>14</v>
      </c>
      <c r="G12" s="1">
        <f t="shared" si="2"/>
        <v>10</v>
      </c>
      <c r="H12" s="1">
        <f t="shared" si="8"/>
        <v>16</v>
      </c>
      <c r="I12" s="1">
        <f t="shared" si="3"/>
        <v>5</v>
      </c>
      <c r="J12" s="1">
        <f t="shared" si="9"/>
        <v>8</v>
      </c>
      <c r="K12" s="1">
        <f t="shared" si="4"/>
        <v>0</v>
      </c>
      <c r="L12" s="1">
        <f t="shared" si="10"/>
        <v>0</v>
      </c>
      <c r="M12" s="1">
        <f t="shared" ca="1" si="11"/>
        <v>0</v>
      </c>
      <c r="N12" s="1">
        <f t="shared" ca="1" si="12"/>
        <v>0</v>
      </c>
      <c r="O12" s="1">
        <f t="shared" ca="1" si="13"/>
        <v>-42</v>
      </c>
      <c r="P12" s="1">
        <f t="shared" ca="1" si="14"/>
        <v>-42</v>
      </c>
      <c r="Q12" s="1">
        <f t="shared" ca="1" si="15"/>
        <v>-34</v>
      </c>
    </row>
    <row r="13" spans="1:17" x14ac:dyDescent="0.25">
      <c r="A13" s="1">
        <v>10</v>
      </c>
      <c r="B13" s="1">
        <f t="shared" ca="1" si="5"/>
        <v>22</v>
      </c>
      <c r="C13" s="1">
        <f t="shared" si="0"/>
        <v>11</v>
      </c>
      <c r="D13" s="1">
        <f t="shared" si="6"/>
        <v>18</v>
      </c>
      <c r="E13" s="1">
        <f t="shared" si="1"/>
        <v>10</v>
      </c>
      <c r="F13" s="1">
        <f t="shared" si="7"/>
        <v>16</v>
      </c>
      <c r="G13" s="1">
        <f t="shared" si="2"/>
        <v>10</v>
      </c>
      <c r="H13" s="1">
        <f t="shared" si="8"/>
        <v>16</v>
      </c>
      <c r="I13" s="1">
        <f t="shared" si="3"/>
        <v>5</v>
      </c>
      <c r="J13" s="1">
        <f t="shared" si="9"/>
        <v>8</v>
      </c>
      <c r="K13" s="1">
        <f t="shared" si="4"/>
        <v>0</v>
      </c>
      <c r="L13" s="1">
        <f t="shared" si="10"/>
        <v>0</v>
      </c>
      <c r="M13" s="1">
        <f t="shared" ca="1" si="11"/>
        <v>0</v>
      </c>
      <c r="N13" s="1">
        <f t="shared" ca="1" si="12"/>
        <v>0</v>
      </c>
      <c r="O13" s="1">
        <f t="shared" ca="1" si="13"/>
        <v>-44</v>
      </c>
      <c r="P13" s="1">
        <f t="shared" ca="1" si="14"/>
        <v>-44</v>
      </c>
      <c r="Q13" s="1">
        <f t="shared" ca="1" si="15"/>
        <v>-36</v>
      </c>
    </row>
    <row r="14" spans="1:17" x14ac:dyDescent="0.25">
      <c r="A14" s="1">
        <v>11</v>
      </c>
      <c r="B14" s="1">
        <f t="shared" ca="1" si="5"/>
        <v>24</v>
      </c>
      <c r="C14" s="1">
        <f t="shared" si="0"/>
        <v>12</v>
      </c>
      <c r="D14" s="1">
        <f t="shared" si="6"/>
        <v>19</v>
      </c>
      <c r="E14" s="1">
        <f t="shared" si="1"/>
        <v>11</v>
      </c>
      <c r="F14" s="1">
        <f t="shared" si="7"/>
        <v>18</v>
      </c>
      <c r="G14" s="1">
        <f t="shared" si="2"/>
        <v>15</v>
      </c>
      <c r="H14" s="1">
        <f t="shared" si="8"/>
        <v>24</v>
      </c>
      <c r="I14" s="1">
        <f t="shared" si="3"/>
        <v>5</v>
      </c>
      <c r="J14" s="1">
        <f t="shared" si="9"/>
        <v>8</v>
      </c>
      <c r="K14" s="1">
        <f t="shared" si="4"/>
        <v>0</v>
      </c>
      <c r="L14" s="1">
        <f t="shared" si="10"/>
        <v>0</v>
      </c>
      <c r="M14" s="1">
        <f t="shared" ca="1" si="11"/>
        <v>0</v>
      </c>
      <c r="N14" s="1">
        <f t="shared" ca="1" si="12"/>
        <v>0</v>
      </c>
      <c r="O14" s="1">
        <f t="shared" ca="1" si="13"/>
        <v>-61</v>
      </c>
      <c r="P14" s="1">
        <f t="shared" ca="1" si="14"/>
        <v>-53</v>
      </c>
      <c r="Q14" s="1">
        <f t="shared" ca="1" si="15"/>
        <v>-45</v>
      </c>
    </row>
    <row r="15" spans="1:17" x14ac:dyDescent="0.25">
      <c r="A15" s="1">
        <v>12</v>
      </c>
      <c r="B15" s="1">
        <f t="shared" ca="1" si="5"/>
        <v>26</v>
      </c>
      <c r="C15" s="1">
        <f t="shared" si="0"/>
        <v>13</v>
      </c>
      <c r="D15" s="1">
        <f t="shared" si="6"/>
        <v>21</v>
      </c>
      <c r="E15" s="1">
        <f t="shared" si="1"/>
        <v>12</v>
      </c>
      <c r="F15" s="1">
        <f t="shared" si="7"/>
        <v>19</v>
      </c>
      <c r="G15" s="1">
        <f t="shared" si="2"/>
        <v>15</v>
      </c>
      <c r="H15" s="1">
        <f t="shared" si="8"/>
        <v>24</v>
      </c>
      <c r="I15" s="1">
        <f t="shared" si="3"/>
        <v>5</v>
      </c>
      <c r="J15" s="1">
        <f t="shared" si="9"/>
        <v>8</v>
      </c>
      <c r="K15" s="1">
        <f t="shared" si="4"/>
        <v>0</v>
      </c>
      <c r="L15" s="1">
        <f t="shared" si="10"/>
        <v>0</v>
      </c>
      <c r="M15" s="1">
        <f t="shared" ca="1" si="11"/>
        <v>0</v>
      </c>
      <c r="N15" s="1">
        <f t="shared" ca="1" si="12"/>
        <v>0</v>
      </c>
      <c r="O15" s="1">
        <f t="shared" ca="1" si="13"/>
        <v>-62</v>
      </c>
      <c r="P15" s="1">
        <f t="shared" ca="1" si="14"/>
        <v>-54</v>
      </c>
      <c r="Q15" s="1">
        <f t="shared" ca="1" si="15"/>
        <v>-46</v>
      </c>
    </row>
    <row r="16" spans="1:17" x14ac:dyDescent="0.25">
      <c r="A16" s="1">
        <v>13</v>
      </c>
      <c r="B16" s="1">
        <f t="shared" ca="1" si="5"/>
        <v>28</v>
      </c>
      <c r="C16" s="1">
        <f t="shared" si="0"/>
        <v>14</v>
      </c>
      <c r="D16" s="1">
        <f t="shared" si="6"/>
        <v>22</v>
      </c>
      <c r="E16" s="1">
        <f t="shared" si="1"/>
        <v>13</v>
      </c>
      <c r="F16" s="1">
        <f t="shared" si="7"/>
        <v>21</v>
      </c>
      <c r="G16" s="1">
        <f t="shared" si="2"/>
        <v>15</v>
      </c>
      <c r="H16" s="1">
        <f t="shared" si="8"/>
        <v>24</v>
      </c>
      <c r="I16" s="1">
        <f t="shared" si="3"/>
        <v>5</v>
      </c>
      <c r="J16" s="1">
        <f t="shared" si="9"/>
        <v>8</v>
      </c>
      <c r="K16" s="1">
        <f t="shared" si="4"/>
        <v>0</v>
      </c>
      <c r="L16" s="1">
        <f t="shared" si="10"/>
        <v>0</v>
      </c>
      <c r="M16" s="1">
        <f t="shared" ca="1" si="11"/>
        <v>0</v>
      </c>
      <c r="N16" s="1">
        <f t="shared" ca="1" si="12"/>
        <v>0</v>
      </c>
      <c r="O16" s="1">
        <f t="shared" ca="1" si="13"/>
        <v>-63</v>
      </c>
      <c r="P16" s="1">
        <f t="shared" ca="1" si="14"/>
        <v>-55</v>
      </c>
      <c r="Q16" s="1">
        <f t="shared" ca="1" si="15"/>
        <v>-47</v>
      </c>
    </row>
    <row r="17" spans="1:22" x14ac:dyDescent="0.25">
      <c r="A17" s="1">
        <v>14</v>
      </c>
      <c r="B17" s="1">
        <f t="shared" ca="1" si="5"/>
        <v>30</v>
      </c>
      <c r="C17" s="1">
        <f t="shared" si="0"/>
        <v>15</v>
      </c>
      <c r="D17" s="1">
        <f t="shared" si="6"/>
        <v>24</v>
      </c>
      <c r="E17" s="1">
        <f t="shared" si="1"/>
        <v>14</v>
      </c>
      <c r="F17" s="1">
        <f t="shared" si="7"/>
        <v>22</v>
      </c>
      <c r="G17" s="1">
        <f t="shared" si="2"/>
        <v>20</v>
      </c>
      <c r="H17" s="1">
        <f t="shared" si="8"/>
        <v>31</v>
      </c>
      <c r="I17" s="1">
        <f t="shared" si="3"/>
        <v>5</v>
      </c>
      <c r="J17" s="1">
        <f t="shared" si="9"/>
        <v>8</v>
      </c>
      <c r="K17" s="1">
        <f t="shared" si="4"/>
        <v>0</v>
      </c>
      <c r="L17" s="1">
        <f t="shared" si="10"/>
        <v>0</v>
      </c>
      <c r="M17" s="1">
        <f t="shared" ca="1" si="11"/>
        <v>0</v>
      </c>
      <c r="N17" s="1">
        <f t="shared" ca="1" si="12"/>
        <v>0</v>
      </c>
      <c r="O17" s="1">
        <f t="shared" ca="1" si="13"/>
        <v>-78</v>
      </c>
      <c r="P17" s="1">
        <f t="shared" ca="1" si="14"/>
        <v>-63</v>
      </c>
      <c r="Q17" s="1">
        <f t="shared" ca="1" si="15"/>
        <v>-55</v>
      </c>
    </row>
    <row r="18" spans="1:22" x14ac:dyDescent="0.25">
      <c r="A18" s="1">
        <v>15</v>
      </c>
      <c r="B18" s="1">
        <f t="shared" ca="1" si="5"/>
        <v>32</v>
      </c>
      <c r="C18" s="1">
        <f t="shared" si="0"/>
        <v>16</v>
      </c>
      <c r="D18" s="1">
        <f t="shared" si="6"/>
        <v>25</v>
      </c>
      <c r="E18" s="1">
        <f t="shared" si="1"/>
        <v>15</v>
      </c>
      <c r="F18" s="1">
        <f t="shared" si="7"/>
        <v>24</v>
      </c>
      <c r="G18" s="1">
        <f t="shared" si="2"/>
        <v>20</v>
      </c>
      <c r="H18" s="1">
        <f t="shared" si="8"/>
        <v>31</v>
      </c>
      <c r="I18" s="1">
        <f t="shared" si="3"/>
        <v>5</v>
      </c>
      <c r="J18" s="1">
        <f t="shared" si="9"/>
        <v>8</v>
      </c>
      <c r="K18" s="1">
        <f t="shared" si="4"/>
        <v>0</v>
      </c>
      <c r="L18" s="1">
        <f t="shared" si="10"/>
        <v>0</v>
      </c>
      <c r="M18" s="1">
        <f t="shared" ca="1" si="11"/>
        <v>0</v>
      </c>
      <c r="N18" s="1">
        <f t="shared" ca="1" si="12"/>
        <v>0</v>
      </c>
      <c r="O18" s="1">
        <f t="shared" ca="1" si="13"/>
        <v>-79</v>
      </c>
      <c r="P18" s="1">
        <f t="shared" ca="1" si="14"/>
        <v>-64</v>
      </c>
      <c r="Q18" s="1">
        <f t="shared" ca="1" si="15"/>
        <v>-56</v>
      </c>
    </row>
    <row r="19" spans="1:22" x14ac:dyDescent="0.25">
      <c r="A19" s="1">
        <v>16</v>
      </c>
      <c r="B19" s="1">
        <f t="shared" ca="1" si="5"/>
        <v>34</v>
      </c>
      <c r="C19" s="1">
        <f t="shared" si="0"/>
        <v>17</v>
      </c>
      <c r="D19" s="1">
        <f t="shared" si="6"/>
        <v>27</v>
      </c>
      <c r="E19" s="1">
        <f t="shared" si="1"/>
        <v>16</v>
      </c>
      <c r="F19" s="1">
        <f t="shared" si="7"/>
        <v>25</v>
      </c>
      <c r="G19" s="1">
        <f t="shared" si="2"/>
        <v>20</v>
      </c>
      <c r="H19" s="1">
        <f t="shared" si="8"/>
        <v>31</v>
      </c>
      <c r="I19" s="1">
        <f t="shared" si="3"/>
        <v>5</v>
      </c>
      <c r="J19" s="1">
        <f t="shared" si="9"/>
        <v>8</v>
      </c>
      <c r="K19" s="1">
        <f t="shared" si="4"/>
        <v>0</v>
      </c>
      <c r="L19" s="1">
        <f t="shared" si="10"/>
        <v>0</v>
      </c>
      <c r="M19" s="1">
        <f t="shared" ca="1" si="11"/>
        <v>0</v>
      </c>
      <c r="N19" s="1">
        <f t="shared" ca="1" si="12"/>
        <v>0</v>
      </c>
      <c r="O19" s="1">
        <f t="shared" ca="1" si="13"/>
        <v>-80</v>
      </c>
      <c r="P19" s="1">
        <f t="shared" ca="1" si="14"/>
        <v>-65</v>
      </c>
      <c r="Q19" s="1">
        <f t="shared" ca="1" si="15"/>
        <v>-57</v>
      </c>
    </row>
    <row r="20" spans="1:22" x14ac:dyDescent="0.25">
      <c r="A20" s="1">
        <v>17</v>
      </c>
      <c r="B20" s="1">
        <f t="shared" ca="1" si="5"/>
        <v>36</v>
      </c>
      <c r="C20" s="1">
        <f t="shared" si="0"/>
        <v>18</v>
      </c>
      <c r="D20" s="1">
        <f t="shared" si="6"/>
        <v>28</v>
      </c>
      <c r="E20" s="1">
        <f t="shared" si="1"/>
        <v>17</v>
      </c>
      <c r="F20" s="1">
        <f t="shared" si="7"/>
        <v>27</v>
      </c>
      <c r="G20" s="1">
        <f t="shared" si="2"/>
        <v>25</v>
      </c>
      <c r="H20" s="1">
        <f t="shared" si="8"/>
        <v>39</v>
      </c>
      <c r="I20" s="1">
        <f t="shared" si="3"/>
        <v>5</v>
      </c>
      <c r="J20" s="1">
        <f t="shared" si="9"/>
        <v>8</v>
      </c>
      <c r="K20" s="1">
        <f t="shared" si="4"/>
        <v>0</v>
      </c>
      <c r="L20" s="1">
        <f t="shared" si="10"/>
        <v>0</v>
      </c>
      <c r="M20" s="1">
        <f t="shared" ca="1" si="11"/>
        <v>0</v>
      </c>
      <c r="N20" s="1">
        <f t="shared" ca="1" si="12"/>
        <v>0</v>
      </c>
      <c r="O20" s="1">
        <f t="shared" ca="1" si="13"/>
        <v>-97</v>
      </c>
      <c r="P20" s="1">
        <f t="shared" ca="1" si="14"/>
        <v>-74</v>
      </c>
      <c r="Q20" s="1">
        <f t="shared" ca="1" si="15"/>
        <v>-66</v>
      </c>
    </row>
    <row r="21" spans="1:22" x14ac:dyDescent="0.25">
      <c r="A21" s="1">
        <v>18</v>
      </c>
      <c r="B21" s="1">
        <f t="shared" ca="1" si="5"/>
        <v>38</v>
      </c>
      <c r="C21" s="1">
        <f t="shared" si="0"/>
        <v>19</v>
      </c>
      <c r="D21" s="1">
        <f t="shared" si="6"/>
        <v>30</v>
      </c>
      <c r="E21" s="1">
        <f t="shared" si="1"/>
        <v>18</v>
      </c>
      <c r="F21" s="1">
        <f t="shared" si="7"/>
        <v>28</v>
      </c>
      <c r="G21" s="1">
        <f t="shared" si="2"/>
        <v>25</v>
      </c>
      <c r="H21" s="1">
        <f t="shared" si="8"/>
        <v>39</v>
      </c>
      <c r="I21" s="1">
        <f t="shared" si="3"/>
        <v>5</v>
      </c>
      <c r="J21" s="1">
        <f t="shared" si="9"/>
        <v>8</v>
      </c>
      <c r="K21" s="1">
        <f t="shared" si="4"/>
        <v>0</v>
      </c>
      <c r="L21" s="1">
        <f t="shared" si="10"/>
        <v>0</v>
      </c>
      <c r="M21" s="1">
        <f t="shared" ca="1" si="11"/>
        <v>0</v>
      </c>
      <c r="N21" s="1">
        <f t="shared" ca="1" si="12"/>
        <v>0</v>
      </c>
      <c r="O21" s="1">
        <f t="shared" ca="1" si="13"/>
        <v>-98</v>
      </c>
      <c r="P21" s="1">
        <f t="shared" ca="1" si="14"/>
        <v>-75</v>
      </c>
      <c r="Q21" s="1">
        <f t="shared" ca="1" si="15"/>
        <v>-67</v>
      </c>
    </row>
    <row r="22" spans="1:22" x14ac:dyDescent="0.25">
      <c r="A22" s="1">
        <v>19</v>
      </c>
      <c r="B22" s="1">
        <f t="shared" ca="1" si="5"/>
        <v>40</v>
      </c>
      <c r="C22" s="1">
        <f t="shared" si="0"/>
        <v>20</v>
      </c>
      <c r="D22" s="1">
        <f t="shared" si="6"/>
        <v>31</v>
      </c>
      <c r="E22" s="1">
        <f t="shared" si="1"/>
        <v>19</v>
      </c>
      <c r="F22" s="1">
        <f t="shared" si="7"/>
        <v>30</v>
      </c>
      <c r="G22" s="1">
        <f t="shared" si="2"/>
        <v>25</v>
      </c>
      <c r="H22" s="1">
        <f t="shared" si="8"/>
        <v>39</v>
      </c>
      <c r="I22" s="1">
        <f t="shared" si="3"/>
        <v>5</v>
      </c>
      <c r="J22" s="1">
        <f t="shared" si="9"/>
        <v>8</v>
      </c>
      <c r="K22" s="1">
        <f t="shared" si="4"/>
        <v>0</v>
      </c>
      <c r="L22" s="1">
        <f t="shared" si="10"/>
        <v>0</v>
      </c>
      <c r="M22" s="1">
        <f t="shared" ca="1" si="11"/>
        <v>0</v>
      </c>
      <c r="N22" s="1">
        <f t="shared" ca="1" si="12"/>
        <v>0</v>
      </c>
      <c r="O22" s="1">
        <f t="shared" ca="1" si="13"/>
        <v>-99</v>
      </c>
      <c r="P22" s="1">
        <f t="shared" ca="1" si="14"/>
        <v>-76</v>
      </c>
      <c r="Q22" s="1">
        <f t="shared" ca="1" si="15"/>
        <v>-68</v>
      </c>
    </row>
    <row r="23" spans="1:22" x14ac:dyDescent="0.25">
      <c r="A23" s="1">
        <v>20</v>
      </c>
      <c r="B23" s="1">
        <f t="shared" ca="1" si="5"/>
        <v>42</v>
      </c>
      <c r="C23" s="1">
        <f t="shared" si="0"/>
        <v>21</v>
      </c>
      <c r="D23" s="1">
        <f t="shared" si="6"/>
        <v>33</v>
      </c>
      <c r="E23" s="1">
        <f t="shared" si="1"/>
        <v>20</v>
      </c>
      <c r="F23" s="1">
        <f t="shared" si="7"/>
        <v>31</v>
      </c>
      <c r="G23" s="1">
        <f t="shared" si="2"/>
        <v>30</v>
      </c>
      <c r="H23" s="1">
        <f t="shared" si="8"/>
        <v>47</v>
      </c>
      <c r="I23" s="1">
        <f t="shared" si="3"/>
        <v>10</v>
      </c>
      <c r="J23" s="1">
        <f t="shared" si="9"/>
        <v>16</v>
      </c>
      <c r="K23" s="1">
        <f t="shared" si="4"/>
        <v>0</v>
      </c>
      <c r="L23" s="1">
        <f t="shared" si="10"/>
        <v>0</v>
      </c>
      <c r="M23" s="1">
        <f ca="1">IF(B23-2*D23&gt;0,B23-2*D23,0)</f>
        <v>0</v>
      </c>
      <c r="N23" s="1">
        <f ca="1">IF((B23-C23*1.9-2*F23)&lt;M23,M23,B23-C23*1.9-2*F23)</f>
        <v>0</v>
      </c>
      <c r="O23" s="1">
        <f ca="1">B23-D23-F23-2*H23</f>
        <v>-116</v>
      </c>
      <c r="P23" s="1">
        <f ca="1">B23-D23-F23-H23-2*J23</f>
        <v>-101</v>
      </c>
      <c r="Q23" s="1">
        <f ca="1">B23-D23-F23-H23-J23-2*L23</f>
        <v>-85</v>
      </c>
    </row>
    <row r="24" spans="1:22" x14ac:dyDescent="0.25">
      <c r="A24" s="1">
        <v>21</v>
      </c>
      <c r="B24" s="1">
        <f t="shared" ca="1" si="5"/>
        <v>44</v>
      </c>
      <c r="C24" s="1">
        <f t="shared" si="0"/>
        <v>22</v>
      </c>
      <c r="D24" s="1">
        <f t="shared" si="6"/>
        <v>35</v>
      </c>
      <c r="E24" s="1">
        <f t="shared" si="1"/>
        <v>21</v>
      </c>
      <c r="F24" s="1">
        <f t="shared" si="7"/>
        <v>33</v>
      </c>
      <c r="G24" s="1">
        <f t="shared" si="2"/>
        <v>30</v>
      </c>
      <c r="H24" s="1">
        <f t="shared" si="8"/>
        <v>47</v>
      </c>
      <c r="I24" s="1">
        <f t="shared" si="3"/>
        <v>10</v>
      </c>
      <c r="J24" s="1">
        <f t="shared" si="9"/>
        <v>16</v>
      </c>
      <c r="K24" s="1">
        <f t="shared" si="4"/>
        <v>0</v>
      </c>
      <c r="L24" s="1">
        <f t="shared" si="10"/>
        <v>0</v>
      </c>
      <c r="M24" s="1">
        <f t="shared" ref="M24:M42" ca="1" si="16">IF(B24-2*D24&gt;0,B24-2*D24,0)</f>
        <v>0</v>
      </c>
      <c r="N24" s="1">
        <f t="shared" ref="N24:N83" ca="1" si="17">IF((B24-C24*1.9-2*F24)&lt;M24,M24,B24-C24*1.9-2*F24)</f>
        <v>0</v>
      </c>
      <c r="O24" s="1">
        <f t="shared" ref="O24:O83" ca="1" si="18">B24-D24-F24-2*H24</f>
        <v>-118</v>
      </c>
      <c r="P24" s="1">
        <f t="shared" ref="P24:P83" ca="1" si="19">B24-D24-F24-H24-2*J24</f>
        <v>-103</v>
      </c>
      <c r="Q24" s="1">
        <f t="shared" ref="Q24:Q83" ca="1" si="20">B24-D24-F24-H24-J24-2*L24</f>
        <v>-87</v>
      </c>
    </row>
    <row r="25" spans="1:22" x14ac:dyDescent="0.25">
      <c r="A25" s="1">
        <v>22</v>
      </c>
      <c r="B25" s="1">
        <f t="shared" ca="1" si="5"/>
        <v>46</v>
      </c>
      <c r="C25" s="1">
        <f t="shared" si="0"/>
        <v>23</v>
      </c>
      <c r="D25" s="1">
        <f t="shared" si="6"/>
        <v>36</v>
      </c>
      <c r="E25" s="1">
        <f t="shared" si="1"/>
        <v>22</v>
      </c>
      <c r="F25" s="1">
        <f t="shared" si="7"/>
        <v>35</v>
      </c>
      <c r="G25" s="1">
        <f t="shared" si="2"/>
        <v>30</v>
      </c>
      <c r="H25" s="1">
        <f t="shared" si="8"/>
        <v>47</v>
      </c>
      <c r="I25" s="1">
        <f t="shared" si="3"/>
        <v>10</v>
      </c>
      <c r="J25" s="1">
        <f t="shared" si="9"/>
        <v>16</v>
      </c>
      <c r="K25" s="1">
        <f t="shared" si="4"/>
        <v>0</v>
      </c>
      <c r="L25" s="1">
        <f t="shared" si="10"/>
        <v>0</v>
      </c>
      <c r="M25" s="1">
        <f t="shared" ca="1" si="16"/>
        <v>0</v>
      </c>
      <c r="N25" s="1">
        <f t="shared" ca="1" si="17"/>
        <v>0</v>
      </c>
      <c r="O25" s="1">
        <f t="shared" ca="1" si="18"/>
        <v>-119</v>
      </c>
      <c r="P25" s="1">
        <f t="shared" ca="1" si="19"/>
        <v>-104</v>
      </c>
      <c r="Q25" s="1">
        <f t="shared" ca="1" si="20"/>
        <v>-88</v>
      </c>
    </row>
    <row r="26" spans="1:22" x14ac:dyDescent="0.25">
      <c r="A26" s="1">
        <v>23</v>
      </c>
      <c r="B26" s="1">
        <f t="shared" ca="1" si="5"/>
        <v>48</v>
      </c>
      <c r="C26" s="1">
        <f t="shared" si="0"/>
        <v>24</v>
      </c>
      <c r="D26" s="1">
        <f t="shared" si="6"/>
        <v>38</v>
      </c>
      <c r="E26" s="1">
        <f t="shared" si="1"/>
        <v>23</v>
      </c>
      <c r="F26" s="1">
        <f t="shared" si="7"/>
        <v>36</v>
      </c>
      <c r="G26" s="1">
        <f t="shared" si="2"/>
        <v>35</v>
      </c>
      <c r="H26" s="1">
        <f t="shared" si="8"/>
        <v>55</v>
      </c>
      <c r="I26" s="1">
        <f t="shared" si="3"/>
        <v>10</v>
      </c>
      <c r="J26" s="1">
        <f t="shared" si="9"/>
        <v>16</v>
      </c>
      <c r="K26" s="1">
        <f t="shared" si="4"/>
        <v>0</v>
      </c>
      <c r="L26" s="1">
        <f t="shared" si="10"/>
        <v>0</v>
      </c>
      <c r="M26" s="1">
        <f t="shared" ca="1" si="16"/>
        <v>0</v>
      </c>
      <c r="N26" s="1">
        <f t="shared" ca="1" si="17"/>
        <v>0</v>
      </c>
      <c r="O26" s="1">
        <f t="shared" ca="1" si="18"/>
        <v>-136</v>
      </c>
      <c r="P26" s="1">
        <f t="shared" ca="1" si="19"/>
        <v>-113</v>
      </c>
      <c r="Q26" s="1">
        <f t="shared" ca="1" si="20"/>
        <v>-97</v>
      </c>
      <c r="V26" s="6"/>
    </row>
    <row r="27" spans="1:22" x14ac:dyDescent="0.25">
      <c r="A27" s="1">
        <v>24</v>
      </c>
      <c r="B27" s="1">
        <f t="shared" ca="1" si="5"/>
        <v>50</v>
      </c>
      <c r="C27" s="1">
        <f t="shared" si="0"/>
        <v>25</v>
      </c>
      <c r="D27" s="1">
        <f t="shared" si="6"/>
        <v>39</v>
      </c>
      <c r="E27" s="1">
        <f t="shared" si="1"/>
        <v>24</v>
      </c>
      <c r="F27" s="1">
        <f t="shared" si="7"/>
        <v>38</v>
      </c>
      <c r="G27" s="1">
        <f t="shared" si="2"/>
        <v>35</v>
      </c>
      <c r="H27" s="1">
        <f t="shared" si="8"/>
        <v>55</v>
      </c>
      <c r="I27" s="1">
        <f t="shared" si="3"/>
        <v>10</v>
      </c>
      <c r="J27" s="1">
        <f t="shared" si="9"/>
        <v>16</v>
      </c>
      <c r="K27" s="1">
        <f t="shared" si="4"/>
        <v>0</v>
      </c>
      <c r="L27" s="1">
        <f t="shared" si="10"/>
        <v>0</v>
      </c>
      <c r="M27" s="1">
        <f t="shared" ca="1" si="16"/>
        <v>0</v>
      </c>
      <c r="N27" s="1">
        <f t="shared" ca="1" si="17"/>
        <v>0</v>
      </c>
      <c r="O27" s="1">
        <f t="shared" ca="1" si="18"/>
        <v>-137</v>
      </c>
      <c r="P27" s="1">
        <f t="shared" ca="1" si="19"/>
        <v>-114</v>
      </c>
      <c r="Q27" s="1">
        <f t="shared" ca="1" si="20"/>
        <v>-98</v>
      </c>
      <c r="V27" s="7"/>
    </row>
    <row r="28" spans="1:22" x14ac:dyDescent="0.25">
      <c r="A28" s="1">
        <v>25</v>
      </c>
      <c r="B28" s="1">
        <f t="shared" ca="1" si="5"/>
        <v>52</v>
      </c>
      <c r="C28" s="1">
        <f t="shared" si="0"/>
        <v>26</v>
      </c>
      <c r="D28" s="1">
        <f t="shared" si="6"/>
        <v>41</v>
      </c>
      <c r="E28" s="1">
        <f t="shared" si="1"/>
        <v>25</v>
      </c>
      <c r="F28" s="1">
        <f t="shared" si="7"/>
        <v>39</v>
      </c>
      <c r="G28" s="1">
        <f t="shared" si="2"/>
        <v>35</v>
      </c>
      <c r="H28" s="1">
        <f t="shared" si="8"/>
        <v>55</v>
      </c>
      <c r="I28" s="1">
        <f t="shared" si="3"/>
        <v>10</v>
      </c>
      <c r="J28" s="1">
        <f t="shared" si="9"/>
        <v>16</v>
      </c>
      <c r="K28" s="1">
        <f t="shared" si="4"/>
        <v>0</v>
      </c>
      <c r="L28" s="1">
        <f t="shared" si="10"/>
        <v>0</v>
      </c>
      <c r="M28" s="1">
        <f t="shared" ca="1" si="16"/>
        <v>0</v>
      </c>
      <c r="N28" s="1">
        <f t="shared" ca="1" si="17"/>
        <v>0</v>
      </c>
      <c r="O28" s="1">
        <f t="shared" ca="1" si="18"/>
        <v>-138</v>
      </c>
      <c r="P28" s="1">
        <f t="shared" ca="1" si="19"/>
        <v>-115</v>
      </c>
      <c r="Q28" s="1">
        <f t="shared" ca="1" si="20"/>
        <v>-99</v>
      </c>
      <c r="V28" s="6"/>
    </row>
    <row r="29" spans="1:22" x14ac:dyDescent="0.25">
      <c r="A29" s="1">
        <v>26</v>
      </c>
      <c r="B29" s="1">
        <f t="shared" ca="1" si="5"/>
        <v>54</v>
      </c>
      <c r="C29" s="1">
        <f t="shared" si="0"/>
        <v>27</v>
      </c>
      <c r="D29" s="1">
        <f t="shared" si="6"/>
        <v>42</v>
      </c>
      <c r="E29" s="1">
        <f t="shared" si="1"/>
        <v>26</v>
      </c>
      <c r="F29" s="1">
        <f t="shared" si="7"/>
        <v>41</v>
      </c>
      <c r="G29" s="1">
        <f t="shared" si="2"/>
        <v>40</v>
      </c>
      <c r="H29" s="1">
        <f t="shared" si="8"/>
        <v>62</v>
      </c>
      <c r="I29" s="1">
        <f t="shared" si="3"/>
        <v>10</v>
      </c>
      <c r="J29" s="1">
        <f t="shared" si="9"/>
        <v>16</v>
      </c>
      <c r="K29" s="1">
        <f t="shared" si="4"/>
        <v>0</v>
      </c>
      <c r="L29" s="1">
        <f t="shared" si="10"/>
        <v>0</v>
      </c>
      <c r="M29" s="1">
        <f t="shared" ca="1" si="16"/>
        <v>0</v>
      </c>
      <c r="N29" s="1">
        <f t="shared" ca="1" si="17"/>
        <v>0</v>
      </c>
      <c r="O29" s="1">
        <f t="shared" ca="1" si="18"/>
        <v>-153</v>
      </c>
      <c r="P29" s="1">
        <f t="shared" ca="1" si="19"/>
        <v>-123</v>
      </c>
      <c r="Q29" s="1">
        <f t="shared" ca="1" si="20"/>
        <v>-107</v>
      </c>
      <c r="V29" s="7"/>
    </row>
    <row r="30" spans="1:22" x14ac:dyDescent="0.25">
      <c r="A30" s="1">
        <v>27</v>
      </c>
      <c r="B30" s="1">
        <f t="shared" ca="1" si="5"/>
        <v>56</v>
      </c>
      <c r="C30" s="1">
        <f t="shared" si="0"/>
        <v>28</v>
      </c>
      <c r="D30" s="1">
        <f t="shared" si="6"/>
        <v>44</v>
      </c>
      <c r="E30" s="1">
        <f t="shared" si="1"/>
        <v>27</v>
      </c>
      <c r="F30" s="1">
        <f t="shared" si="7"/>
        <v>42</v>
      </c>
      <c r="G30" s="1">
        <f t="shared" si="2"/>
        <v>40</v>
      </c>
      <c r="H30" s="1">
        <f t="shared" si="8"/>
        <v>62</v>
      </c>
      <c r="I30" s="1">
        <f t="shared" si="3"/>
        <v>10</v>
      </c>
      <c r="J30" s="1">
        <f t="shared" si="9"/>
        <v>16</v>
      </c>
      <c r="K30" s="1">
        <f t="shared" si="4"/>
        <v>0</v>
      </c>
      <c r="L30" s="1">
        <f t="shared" si="10"/>
        <v>0</v>
      </c>
      <c r="M30" s="1">
        <f t="shared" ca="1" si="16"/>
        <v>0</v>
      </c>
      <c r="N30" s="1">
        <f t="shared" ca="1" si="17"/>
        <v>0</v>
      </c>
      <c r="O30" s="1">
        <f t="shared" ca="1" si="18"/>
        <v>-154</v>
      </c>
      <c r="P30" s="1">
        <f t="shared" ca="1" si="19"/>
        <v>-124</v>
      </c>
      <c r="Q30" s="1">
        <f t="shared" ca="1" si="20"/>
        <v>-108</v>
      </c>
      <c r="V30" s="6"/>
    </row>
    <row r="31" spans="1:22" x14ac:dyDescent="0.25">
      <c r="A31" s="1">
        <v>28</v>
      </c>
      <c r="B31" s="1">
        <f t="shared" ca="1" si="5"/>
        <v>58</v>
      </c>
      <c r="C31" s="1">
        <f t="shared" si="0"/>
        <v>29</v>
      </c>
      <c r="D31" s="1">
        <f t="shared" si="6"/>
        <v>45</v>
      </c>
      <c r="E31" s="1">
        <f t="shared" si="1"/>
        <v>28</v>
      </c>
      <c r="F31" s="1">
        <f t="shared" si="7"/>
        <v>44</v>
      </c>
      <c r="G31" s="1">
        <f t="shared" si="2"/>
        <v>40</v>
      </c>
      <c r="H31" s="1">
        <f t="shared" si="8"/>
        <v>62</v>
      </c>
      <c r="I31" s="1">
        <f t="shared" si="3"/>
        <v>10</v>
      </c>
      <c r="J31" s="1">
        <f t="shared" si="9"/>
        <v>16</v>
      </c>
      <c r="K31" s="1">
        <f t="shared" si="4"/>
        <v>0</v>
      </c>
      <c r="L31" s="1">
        <f t="shared" si="10"/>
        <v>0</v>
      </c>
      <c r="M31" s="1">
        <f t="shared" ca="1" si="16"/>
        <v>0</v>
      </c>
      <c r="N31" s="1">
        <f t="shared" ca="1" si="17"/>
        <v>0</v>
      </c>
      <c r="O31" s="1">
        <f t="shared" ca="1" si="18"/>
        <v>-155</v>
      </c>
      <c r="P31" s="1">
        <f t="shared" ca="1" si="19"/>
        <v>-125</v>
      </c>
      <c r="Q31" s="1">
        <f t="shared" ca="1" si="20"/>
        <v>-109</v>
      </c>
      <c r="V31" s="7"/>
    </row>
    <row r="32" spans="1:22" x14ac:dyDescent="0.25">
      <c r="A32" s="1">
        <v>29</v>
      </c>
      <c r="B32" s="1">
        <f t="shared" ca="1" si="5"/>
        <v>60</v>
      </c>
      <c r="C32" s="1">
        <f t="shared" si="0"/>
        <v>30</v>
      </c>
      <c r="D32" s="1">
        <f t="shared" si="6"/>
        <v>47</v>
      </c>
      <c r="E32" s="1">
        <f t="shared" si="1"/>
        <v>29</v>
      </c>
      <c r="F32" s="1">
        <f t="shared" si="7"/>
        <v>45</v>
      </c>
      <c r="G32" s="1">
        <f t="shared" si="2"/>
        <v>45</v>
      </c>
      <c r="H32" s="1">
        <f t="shared" si="8"/>
        <v>70</v>
      </c>
      <c r="I32" s="1">
        <f t="shared" si="3"/>
        <v>10</v>
      </c>
      <c r="J32" s="1">
        <f t="shared" si="9"/>
        <v>16</v>
      </c>
      <c r="K32" s="1">
        <f t="shared" si="4"/>
        <v>0</v>
      </c>
      <c r="L32" s="1">
        <f t="shared" si="10"/>
        <v>0</v>
      </c>
      <c r="M32" s="1">
        <f t="shared" ca="1" si="16"/>
        <v>0</v>
      </c>
      <c r="N32" s="1">
        <f t="shared" ca="1" si="17"/>
        <v>0</v>
      </c>
      <c r="O32" s="1">
        <f t="shared" ca="1" si="18"/>
        <v>-172</v>
      </c>
      <c r="P32" s="1">
        <f t="shared" ca="1" si="19"/>
        <v>-134</v>
      </c>
      <c r="Q32" s="1">
        <f t="shared" ca="1" si="20"/>
        <v>-118</v>
      </c>
      <c r="V32" s="6"/>
    </row>
    <row r="33" spans="1:22" x14ac:dyDescent="0.25">
      <c r="A33" s="1">
        <v>30</v>
      </c>
      <c r="B33" s="1">
        <f t="shared" ca="1" si="5"/>
        <v>62</v>
      </c>
      <c r="C33" s="1">
        <f t="shared" si="0"/>
        <v>31</v>
      </c>
      <c r="D33" s="1">
        <f t="shared" si="6"/>
        <v>49</v>
      </c>
      <c r="E33" s="1">
        <f t="shared" si="1"/>
        <v>30</v>
      </c>
      <c r="F33" s="1">
        <f t="shared" si="7"/>
        <v>47</v>
      </c>
      <c r="G33" s="1">
        <f t="shared" si="2"/>
        <v>45</v>
      </c>
      <c r="H33" s="1">
        <f t="shared" si="8"/>
        <v>70</v>
      </c>
      <c r="I33" s="1">
        <f t="shared" si="3"/>
        <v>10</v>
      </c>
      <c r="J33" s="1">
        <f t="shared" si="9"/>
        <v>16</v>
      </c>
      <c r="K33" s="1">
        <f t="shared" si="4"/>
        <v>0</v>
      </c>
      <c r="L33" s="1">
        <f t="shared" si="10"/>
        <v>0</v>
      </c>
      <c r="M33" s="1">
        <f t="shared" ca="1" si="16"/>
        <v>0</v>
      </c>
      <c r="N33" s="1">
        <f t="shared" ca="1" si="17"/>
        <v>0</v>
      </c>
      <c r="O33" s="1">
        <f t="shared" ca="1" si="18"/>
        <v>-174</v>
      </c>
      <c r="P33" s="1">
        <f t="shared" ca="1" si="19"/>
        <v>-136</v>
      </c>
      <c r="Q33" s="1">
        <f t="shared" ca="1" si="20"/>
        <v>-120</v>
      </c>
      <c r="V33" s="7"/>
    </row>
    <row r="34" spans="1:22" x14ac:dyDescent="0.25">
      <c r="A34" s="1">
        <v>31</v>
      </c>
      <c r="B34" s="1">
        <f t="shared" ca="1" si="5"/>
        <v>64</v>
      </c>
      <c r="C34" s="1">
        <f t="shared" si="0"/>
        <v>32</v>
      </c>
      <c r="D34" s="1">
        <f t="shared" si="6"/>
        <v>50</v>
      </c>
      <c r="E34" s="1">
        <f t="shared" si="1"/>
        <v>31</v>
      </c>
      <c r="F34" s="1">
        <f t="shared" si="7"/>
        <v>49</v>
      </c>
      <c r="G34" s="1">
        <f t="shared" si="2"/>
        <v>50</v>
      </c>
      <c r="H34" s="1">
        <f t="shared" si="8"/>
        <v>78</v>
      </c>
      <c r="I34" s="1">
        <f t="shared" si="3"/>
        <v>15</v>
      </c>
      <c r="J34" s="1">
        <f t="shared" si="9"/>
        <v>24</v>
      </c>
      <c r="K34" s="1">
        <f t="shared" si="4"/>
        <v>5</v>
      </c>
      <c r="L34" s="1">
        <f t="shared" si="10"/>
        <v>8</v>
      </c>
      <c r="M34" s="1">
        <f t="shared" ca="1" si="16"/>
        <v>0</v>
      </c>
      <c r="N34" s="1">
        <f t="shared" ca="1" si="17"/>
        <v>0</v>
      </c>
      <c r="O34" s="1">
        <f t="shared" ca="1" si="18"/>
        <v>-191</v>
      </c>
      <c r="P34" s="1">
        <f t="shared" ca="1" si="19"/>
        <v>-161</v>
      </c>
      <c r="Q34" s="1">
        <f t="shared" ca="1" si="20"/>
        <v>-153</v>
      </c>
      <c r="V34" s="6"/>
    </row>
    <row r="35" spans="1:22" x14ac:dyDescent="0.25">
      <c r="A35" s="1">
        <v>32</v>
      </c>
      <c r="B35" s="1">
        <f t="shared" ca="1" si="5"/>
        <v>66</v>
      </c>
      <c r="C35" s="1">
        <f t="shared" si="0"/>
        <v>33</v>
      </c>
      <c r="D35" s="1">
        <f t="shared" si="6"/>
        <v>52</v>
      </c>
      <c r="E35" s="1">
        <f t="shared" si="1"/>
        <v>32</v>
      </c>
      <c r="F35" s="1">
        <f t="shared" si="7"/>
        <v>50</v>
      </c>
      <c r="G35" s="1">
        <f t="shared" si="2"/>
        <v>50</v>
      </c>
      <c r="H35" s="1">
        <f t="shared" si="8"/>
        <v>78</v>
      </c>
      <c r="I35" s="1">
        <f t="shared" si="3"/>
        <v>15</v>
      </c>
      <c r="J35" s="1">
        <f t="shared" si="9"/>
        <v>24</v>
      </c>
      <c r="K35" s="1">
        <f t="shared" si="4"/>
        <v>5</v>
      </c>
      <c r="L35" s="1">
        <f t="shared" si="10"/>
        <v>8</v>
      </c>
      <c r="M35" s="1">
        <f t="shared" ca="1" si="16"/>
        <v>0</v>
      </c>
      <c r="N35" s="1">
        <f t="shared" ca="1" si="17"/>
        <v>0</v>
      </c>
      <c r="O35" s="1">
        <f t="shared" ca="1" si="18"/>
        <v>-192</v>
      </c>
      <c r="P35" s="1">
        <f t="shared" ca="1" si="19"/>
        <v>-162</v>
      </c>
      <c r="Q35" s="1">
        <f t="shared" ca="1" si="20"/>
        <v>-154</v>
      </c>
      <c r="V35" s="7"/>
    </row>
    <row r="36" spans="1:22" x14ac:dyDescent="0.25">
      <c r="A36" s="1">
        <v>33</v>
      </c>
      <c r="B36" s="1">
        <f t="shared" ca="1" si="5"/>
        <v>68</v>
      </c>
      <c r="C36" s="1">
        <f t="shared" ref="C36:C67" si="21">VLOOKUP(A36,Дом1,3,FALSE)</f>
        <v>34</v>
      </c>
      <c r="D36" s="1">
        <f t="shared" si="6"/>
        <v>53</v>
      </c>
      <c r="E36" s="1">
        <f t="shared" ref="E36:E67" si="22">VLOOKUP(A36,Дом1,4,FALSE)</f>
        <v>33</v>
      </c>
      <c r="F36" s="1">
        <f t="shared" si="7"/>
        <v>52</v>
      </c>
      <c r="G36" s="1">
        <f t="shared" ref="G36:G67" si="23">VLOOKUP(A36,Дом1,5,FALSE)</f>
        <v>50</v>
      </c>
      <c r="H36" s="1">
        <f t="shared" si="8"/>
        <v>78</v>
      </c>
      <c r="I36" s="1">
        <f t="shared" ref="I36:I67" si="24">VLOOKUP(A36,Дом1,6,FALSE)</f>
        <v>15</v>
      </c>
      <c r="J36" s="1">
        <f t="shared" si="9"/>
        <v>24</v>
      </c>
      <c r="K36" s="1">
        <f t="shared" ref="K36:K67" si="25">VLOOKUP(A36,Дом1,7,FALSE)</f>
        <v>5</v>
      </c>
      <c r="L36" s="1">
        <f t="shared" si="10"/>
        <v>8</v>
      </c>
      <c r="M36" s="1">
        <f t="shared" ca="1" si="16"/>
        <v>0</v>
      </c>
      <c r="N36" s="1">
        <f t="shared" ca="1" si="17"/>
        <v>0</v>
      </c>
      <c r="O36" s="1">
        <f t="shared" ca="1" si="18"/>
        <v>-193</v>
      </c>
      <c r="P36" s="1">
        <f t="shared" ca="1" si="19"/>
        <v>-163</v>
      </c>
      <c r="Q36" s="1">
        <f t="shared" ca="1" si="20"/>
        <v>-155</v>
      </c>
      <c r="V36" s="6"/>
    </row>
    <row r="37" spans="1:22" x14ac:dyDescent="0.25">
      <c r="A37" s="1">
        <v>34</v>
      </c>
      <c r="B37" s="1">
        <f t="shared" ca="1" si="5"/>
        <v>70</v>
      </c>
      <c r="C37" s="1">
        <f t="shared" si="21"/>
        <v>35</v>
      </c>
      <c r="D37" s="1">
        <f t="shared" si="6"/>
        <v>55</v>
      </c>
      <c r="E37" s="1">
        <f t="shared" si="22"/>
        <v>34</v>
      </c>
      <c r="F37" s="1">
        <f t="shared" si="7"/>
        <v>53</v>
      </c>
      <c r="G37" s="1">
        <f t="shared" si="23"/>
        <v>55</v>
      </c>
      <c r="H37" s="1">
        <f t="shared" si="8"/>
        <v>86</v>
      </c>
      <c r="I37" s="1">
        <f t="shared" si="24"/>
        <v>15</v>
      </c>
      <c r="J37" s="1">
        <f t="shared" si="9"/>
        <v>24</v>
      </c>
      <c r="K37" s="1">
        <f t="shared" si="25"/>
        <v>5</v>
      </c>
      <c r="L37" s="1">
        <f t="shared" si="10"/>
        <v>8</v>
      </c>
      <c r="M37" s="1">
        <f t="shared" ca="1" si="16"/>
        <v>0</v>
      </c>
      <c r="N37" s="1">
        <f t="shared" ca="1" si="17"/>
        <v>0</v>
      </c>
      <c r="O37" s="1">
        <f t="shared" ca="1" si="18"/>
        <v>-210</v>
      </c>
      <c r="P37" s="1">
        <f t="shared" ca="1" si="19"/>
        <v>-172</v>
      </c>
      <c r="Q37" s="1">
        <f t="shared" ca="1" si="20"/>
        <v>-164</v>
      </c>
      <c r="V37" s="7"/>
    </row>
    <row r="38" spans="1:22" x14ac:dyDescent="0.25">
      <c r="A38" s="1">
        <v>35</v>
      </c>
      <c r="B38" s="1">
        <f t="shared" ca="1" si="5"/>
        <v>72</v>
      </c>
      <c r="C38" s="1">
        <f t="shared" si="21"/>
        <v>36</v>
      </c>
      <c r="D38" s="1">
        <f t="shared" si="6"/>
        <v>56</v>
      </c>
      <c r="E38" s="1">
        <f t="shared" si="22"/>
        <v>35</v>
      </c>
      <c r="F38" s="1">
        <f t="shared" si="7"/>
        <v>55</v>
      </c>
      <c r="G38" s="1">
        <f t="shared" si="23"/>
        <v>55</v>
      </c>
      <c r="H38" s="1">
        <f t="shared" si="8"/>
        <v>86</v>
      </c>
      <c r="I38" s="1">
        <f t="shared" si="24"/>
        <v>15</v>
      </c>
      <c r="J38" s="1">
        <f t="shared" si="9"/>
        <v>24</v>
      </c>
      <c r="K38" s="1">
        <f t="shared" si="25"/>
        <v>5</v>
      </c>
      <c r="L38" s="1">
        <f t="shared" si="10"/>
        <v>8</v>
      </c>
      <c r="M38" s="1">
        <f t="shared" ca="1" si="16"/>
        <v>0</v>
      </c>
      <c r="N38" s="1">
        <f t="shared" ca="1" si="17"/>
        <v>0</v>
      </c>
      <c r="O38" s="1">
        <f t="shared" ca="1" si="18"/>
        <v>-211</v>
      </c>
      <c r="P38" s="1">
        <f t="shared" ca="1" si="19"/>
        <v>-173</v>
      </c>
      <c r="Q38" s="1">
        <f t="shared" ca="1" si="20"/>
        <v>-165</v>
      </c>
      <c r="V38" s="6"/>
    </row>
    <row r="39" spans="1:22" x14ac:dyDescent="0.25">
      <c r="A39" s="1">
        <v>36</v>
      </c>
      <c r="B39" s="1">
        <f t="shared" ca="1" si="5"/>
        <v>74</v>
      </c>
      <c r="C39" s="1">
        <f t="shared" si="21"/>
        <v>37</v>
      </c>
      <c r="D39" s="1">
        <f t="shared" si="6"/>
        <v>58</v>
      </c>
      <c r="E39" s="1">
        <f t="shared" si="22"/>
        <v>36</v>
      </c>
      <c r="F39" s="1">
        <f t="shared" si="7"/>
        <v>56</v>
      </c>
      <c r="G39" s="1">
        <f t="shared" si="23"/>
        <v>55</v>
      </c>
      <c r="H39" s="1">
        <f t="shared" si="8"/>
        <v>86</v>
      </c>
      <c r="I39" s="1">
        <f t="shared" si="24"/>
        <v>15</v>
      </c>
      <c r="J39" s="1">
        <f t="shared" si="9"/>
        <v>24</v>
      </c>
      <c r="K39" s="1">
        <f t="shared" si="25"/>
        <v>5</v>
      </c>
      <c r="L39" s="1">
        <f t="shared" si="10"/>
        <v>8</v>
      </c>
      <c r="M39" s="1">
        <f t="shared" ca="1" si="16"/>
        <v>0</v>
      </c>
      <c r="N39" s="1">
        <f t="shared" ca="1" si="17"/>
        <v>0</v>
      </c>
      <c r="O39" s="1">
        <f t="shared" ca="1" si="18"/>
        <v>-212</v>
      </c>
      <c r="P39" s="1">
        <f t="shared" ca="1" si="19"/>
        <v>-174</v>
      </c>
      <c r="Q39" s="1">
        <f t="shared" ca="1" si="20"/>
        <v>-166</v>
      </c>
      <c r="V39" s="7"/>
    </row>
    <row r="40" spans="1:22" x14ac:dyDescent="0.25">
      <c r="A40" s="1">
        <v>37</v>
      </c>
      <c r="B40" s="1">
        <f t="shared" ca="1" si="5"/>
        <v>76</v>
      </c>
      <c r="C40" s="1">
        <f t="shared" si="21"/>
        <v>38</v>
      </c>
      <c r="D40" s="1">
        <f t="shared" si="6"/>
        <v>59</v>
      </c>
      <c r="E40" s="1">
        <f t="shared" si="22"/>
        <v>37</v>
      </c>
      <c r="F40" s="1">
        <f t="shared" si="7"/>
        <v>58</v>
      </c>
      <c r="G40" s="1">
        <f t="shared" si="23"/>
        <v>60</v>
      </c>
      <c r="H40" s="1">
        <f t="shared" si="8"/>
        <v>93</v>
      </c>
      <c r="I40" s="1">
        <f t="shared" si="24"/>
        <v>15</v>
      </c>
      <c r="J40" s="1">
        <f t="shared" si="9"/>
        <v>24</v>
      </c>
      <c r="K40" s="1">
        <f t="shared" si="25"/>
        <v>5</v>
      </c>
      <c r="L40" s="1">
        <f t="shared" si="10"/>
        <v>8</v>
      </c>
      <c r="M40" s="1">
        <f t="shared" ca="1" si="16"/>
        <v>0</v>
      </c>
      <c r="N40" s="1">
        <f t="shared" ca="1" si="17"/>
        <v>0</v>
      </c>
      <c r="O40" s="1">
        <f t="shared" ca="1" si="18"/>
        <v>-227</v>
      </c>
      <c r="P40" s="1">
        <f t="shared" ca="1" si="19"/>
        <v>-182</v>
      </c>
      <c r="Q40" s="1">
        <f t="shared" ca="1" si="20"/>
        <v>-174</v>
      </c>
      <c r="V40" s="6"/>
    </row>
    <row r="41" spans="1:22" x14ac:dyDescent="0.25">
      <c r="A41" s="1">
        <v>38</v>
      </c>
      <c r="B41" s="1">
        <f t="shared" ca="1" si="5"/>
        <v>78</v>
      </c>
      <c r="C41" s="1">
        <f t="shared" si="21"/>
        <v>39</v>
      </c>
      <c r="D41" s="1">
        <f t="shared" si="6"/>
        <v>61</v>
      </c>
      <c r="E41" s="1">
        <f t="shared" si="22"/>
        <v>38</v>
      </c>
      <c r="F41" s="1">
        <f t="shared" si="7"/>
        <v>59</v>
      </c>
      <c r="G41" s="1">
        <f t="shared" si="23"/>
        <v>60</v>
      </c>
      <c r="H41" s="1">
        <f t="shared" si="8"/>
        <v>93</v>
      </c>
      <c r="I41" s="1">
        <f t="shared" si="24"/>
        <v>15</v>
      </c>
      <c r="J41" s="1">
        <f t="shared" si="9"/>
        <v>24</v>
      </c>
      <c r="K41" s="1">
        <f t="shared" si="25"/>
        <v>5</v>
      </c>
      <c r="L41" s="1">
        <f t="shared" si="10"/>
        <v>8</v>
      </c>
      <c r="M41" s="1">
        <f t="shared" ca="1" si="16"/>
        <v>0</v>
      </c>
      <c r="N41" s="1">
        <f t="shared" ca="1" si="17"/>
        <v>0</v>
      </c>
      <c r="O41" s="1">
        <f t="shared" ca="1" si="18"/>
        <v>-228</v>
      </c>
      <c r="P41" s="1">
        <f t="shared" ca="1" si="19"/>
        <v>-183</v>
      </c>
      <c r="Q41" s="1">
        <f t="shared" ca="1" si="20"/>
        <v>-175</v>
      </c>
      <c r="V41" s="7"/>
    </row>
    <row r="42" spans="1:22" x14ac:dyDescent="0.25">
      <c r="A42" s="1">
        <v>39</v>
      </c>
      <c r="B42" s="1">
        <f t="shared" ca="1" si="5"/>
        <v>80</v>
      </c>
      <c r="C42" s="1">
        <f t="shared" si="21"/>
        <v>40</v>
      </c>
      <c r="D42" s="1">
        <f t="shared" si="6"/>
        <v>62</v>
      </c>
      <c r="E42" s="1">
        <f t="shared" si="22"/>
        <v>39</v>
      </c>
      <c r="F42" s="1">
        <f t="shared" si="7"/>
        <v>61</v>
      </c>
      <c r="G42" s="1">
        <f t="shared" si="23"/>
        <v>65</v>
      </c>
      <c r="H42" s="1">
        <f t="shared" si="8"/>
        <v>101</v>
      </c>
      <c r="I42" s="1">
        <f t="shared" si="24"/>
        <v>15</v>
      </c>
      <c r="J42" s="1">
        <f t="shared" si="9"/>
        <v>24</v>
      </c>
      <c r="K42" s="1">
        <f t="shared" si="25"/>
        <v>5</v>
      </c>
      <c r="L42" s="1">
        <f t="shared" si="10"/>
        <v>8</v>
      </c>
      <c r="M42" s="1">
        <f t="shared" ca="1" si="16"/>
        <v>0</v>
      </c>
      <c r="N42" s="1">
        <f t="shared" ca="1" si="17"/>
        <v>0</v>
      </c>
      <c r="O42" s="1">
        <f t="shared" ca="1" si="18"/>
        <v>-245</v>
      </c>
      <c r="P42" s="1">
        <f t="shared" ca="1" si="19"/>
        <v>-192</v>
      </c>
      <c r="Q42" s="1">
        <f t="shared" ca="1" si="20"/>
        <v>-184</v>
      </c>
      <c r="V42" s="6"/>
    </row>
    <row r="43" spans="1:22" x14ac:dyDescent="0.25">
      <c r="A43" s="1">
        <v>40</v>
      </c>
      <c r="B43" s="1">
        <f t="shared" ca="1" si="5"/>
        <v>82</v>
      </c>
      <c r="C43" s="1">
        <f t="shared" si="21"/>
        <v>41</v>
      </c>
      <c r="D43" s="1">
        <f t="shared" si="6"/>
        <v>64</v>
      </c>
      <c r="E43" s="1">
        <f t="shared" si="22"/>
        <v>40</v>
      </c>
      <c r="F43" s="1">
        <f t="shared" si="7"/>
        <v>62</v>
      </c>
      <c r="G43" s="1">
        <f t="shared" si="23"/>
        <v>65</v>
      </c>
      <c r="H43" s="1">
        <f t="shared" si="8"/>
        <v>101</v>
      </c>
      <c r="I43" s="1">
        <f t="shared" si="24"/>
        <v>15</v>
      </c>
      <c r="J43" s="1">
        <f t="shared" si="9"/>
        <v>24</v>
      </c>
      <c r="K43" s="1">
        <f t="shared" si="25"/>
        <v>5</v>
      </c>
      <c r="L43" s="1">
        <f t="shared" si="10"/>
        <v>8</v>
      </c>
      <c r="M43" s="1">
        <f ca="1">IF(B43-2*D43&gt;0,B43-2*D43,0)</f>
        <v>0</v>
      </c>
      <c r="N43" s="1">
        <f t="shared" ca="1" si="17"/>
        <v>0</v>
      </c>
      <c r="O43" s="1">
        <f t="shared" ca="1" si="18"/>
        <v>-246</v>
      </c>
      <c r="P43" s="1">
        <f t="shared" ca="1" si="19"/>
        <v>-193</v>
      </c>
      <c r="Q43" s="1">
        <f t="shared" ca="1" si="20"/>
        <v>-185</v>
      </c>
      <c r="V43" s="7"/>
    </row>
    <row r="44" spans="1:22" x14ac:dyDescent="0.25">
      <c r="A44" s="1">
        <v>41</v>
      </c>
      <c r="B44" s="1">
        <f t="shared" ca="1" si="5"/>
        <v>84</v>
      </c>
      <c r="C44" s="1">
        <f t="shared" si="21"/>
        <v>42</v>
      </c>
      <c r="D44" s="1">
        <f t="shared" si="6"/>
        <v>66</v>
      </c>
      <c r="E44" s="1">
        <f t="shared" si="22"/>
        <v>41</v>
      </c>
      <c r="F44" s="1">
        <f t="shared" si="7"/>
        <v>64</v>
      </c>
      <c r="G44" s="1">
        <f t="shared" si="23"/>
        <v>65</v>
      </c>
      <c r="H44" s="1">
        <f t="shared" si="8"/>
        <v>101</v>
      </c>
      <c r="I44" s="1">
        <f t="shared" si="24"/>
        <v>15</v>
      </c>
      <c r="J44" s="1">
        <f t="shared" si="9"/>
        <v>24</v>
      </c>
      <c r="K44" s="1">
        <f t="shared" si="25"/>
        <v>5</v>
      </c>
      <c r="L44" s="1">
        <f t="shared" si="10"/>
        <v>8</v>
      </c>
      <c r="M44" s="1">
        <f t="shared" ref="M44:M83" ca="1" si="26">IF(B44-2*D44&gt;0,B44-2*D44,0)</f>
        <v>0</v>
      </c>
      <c r="N44" s="1">
        <f t="shared" ca="1" si="17"/>
        <v>0</v>
      </c>
      <c r="O44" s="1">
        <f t="shared" ca="1" si="18"/>
        <v>-248</v>
      </c>
      <c r="P44" s="1">
        <f t="shared" ca="1" si="19"/>
        <v>-195</v>
      </c>
      <c r="Q44" s="1">
        <f t="shared" ca="1" si="20"/>
        <v>-187</v>
      </c>
      <c r="V44" s="8"/>
    </row>
    <row r="45" spans="1:22" x14ac:dyDescent="0.25">
      <c r="A45" s="1">
        <v>42</v>
      </c>
      <c r="B45" s="1">
        <f t="shared" ca="1" si="5"/>
        <v>86</v>
      </c>
      <c r="C45" s="1">
        <f t="shared" si="21"/>
        <v>43</v>
      </c>
      <c r="D45" s="1">
        <f t="shared" si="6"/>
        <v>67</v>
      </c>
      <c r="E45" s="1">
        <f t="shared" si="22"/>
        <v>42</v>
      </c>
      <c r="F45" s="1">
        <f t="shared" si="7"/>
        <v>66</v>
      </c>
      <c r="G45" s="1">
        <f t="shared" si="23"/>
        <v>70</v>
      </c>
      <c r="H45" s="1">
        <f t="shared" si="8"/>
        <v>109</v>
      </c>
      <c r="I45" s="1">
        <f t="shared" si="24"/>
        <v>20</v>
      </c>
      <c r="J45" s="1">
        <f t="shared" si="9"/>
        <v>31</v>
      </c>
      <c r="K45" s="1">
        <f t="shared" si="25"/>
        <v>5</v>
      </c>
      <c r="L45" s="1">
        <f t="shared" si="10"/>
        <v>8</v>
      </c>
      <c r="M45" s="1">
        <f t="shared" ca="1" si="26"/>
        <v>0</v>
      </c>
      <c r="N45" s="1">
        <f t="shared" ca="1" si="17"/>
        <v>0</v>
      </c>
      <c r="O45" s="1">
        <f t="shared" ca="1" si="18"/>
        <v>-265</v>
      </c>
      <c r="P45" s="1">
        <f t="shared" ca="1" si="19"/>
        <v>-218</v>
      </c>
      <c r="Q45" s="1">
        <f t="shared" ca="1" si="20"/>
        <v>-203</v>
      </c>
      <c r="V45" s="8">
        <v>650</v>
      </c>
    </row>
    <row r="46" spans="1:22" x14ac:dyDescent="0.25">
      <c r="A46" s="1">
        <v>43</v>
      </c>
      <c r="B46" s="1">
        <f t="shared" ca="1" si="5"/>
        <v>88</v>
      </c>
      <c r="C46" s="1">
        <f t="shared" si="21"/>
        <v>44</v>
      </c>
      <c r="D46" s="1">
        <f t="shared" si="6"/>
        <v>69</v>
      </c>
      <c r="E46" s="1">
        <f t="shared" si="22"/>
        <v>43</v>
      </c>
      <c r="F46" s="1">
        <f t="shared" si="7"/>
        <v>67</v>
      </c>
      <c r="G46" s="1">
        <f t="shared" si="23"/>
        <v>70</v>
      </c>
      <c r="H46" s="1">
        <f t="shared" si="8"/>
        <v>109</v>
      </c>
      <c r="I46" s="1">
        <f t="shared" si="24"/>
        <v>20</v>
      </c>
      <c r="J46" s="1">
        <f t="shared" si="9"/>
        <v>31</v>
      </c>
      <c r="K46" s="1">
        <f t="shared" si="25"/>
        <v>5</v>
      </c>
      <c r="L46" s="1">
        <f t="shared" si="10"/>
        <v>8</v>
      </c>
      <c r="M46" s="1">
        <f t="shared" ca="1" si="26"/>
        <v>0</v>
      </c>
      <c r="N46" s="1">
        <f t="shared" ca="1" si="17"/>
        <v>0</v>
      </c>
      <c r="O46" s="1">
        <f t="shared" ca="1" si="18"/>
        <v>-266</v>
      </c>
      <c r="P46" s="1">
        <f t="shared" ca="1" si="19"/>
        <v>-219</v>
      </c>
      <c r="Q46" s="1">
        <f t="shared" ca="1" si="20"/>
        <v>-204</v>
      </c>
    </row>
    <row r="47" spans="1:22" x14ac:dyDescent="0.25">
      <c r="A47" s="1">
        <v>44</v>
      </c>
      <c r="B47" s="1">
        <f t="shared" ca="1" si="5"/>
        <v>90</v>
      </c>
      <c r="C47" s="1">
        <f t="shared" si="21"/>
        <v>45</v>
      </c>
      <c r="D47" s="1">
        <f t="shared" si="6"/>
        <v>70</v>
      </c>
      <c r="E47" s="1">
        <f t="shared" si="22"/>
        <v>44</v>
      </c>
      <c r="F47" s="1">
        <f t="shared" si="7"/>
        <v>69</v>
      </c>
      <c r="G47" s="1">
        <f t="shared" si="23"/>
        <v>75</v>
      </c>
      <c r="H47" s="1">
        <f t="shared" si="8"/>
        <v>117</v>
      </c>
      <c r="I47" s="1">
        <f t="shared" si="24"/>
        <v>20</v>
      </c>
      <c r="J47" s="1">
        <f t="shared" si="9"/>
        <v>31</v>
      </c>
      <c r="K47" s="1">
        <f t="shared" si="25"/>
        <v>5</v>
      </c>
      <c r="L47" s="1">
        <f t="shared" si="10"/>
        <v>8</v>
      </c>
      <c r="M47" s="1">
        <f t="shared" ca="1" si="26"/>
        <v>0</v>
      </c>
      <c r="N47" s="1">
        <f t="shared" ca="1" si="17"/>
        <v>0</v>
      </c>
      <c r="O47" s="1">
        <f t="shared" ca="1" si="18"/>
        <v>-283</v>
      </c>
      <c r="P47" s="1">
        <f t="shared" ca="1" si="19"/>
        <v>-228</v>
      </c>
      <c r="Q47" s="1">
        <f t="shared" ca="1" si="20"/>
        <v>-213</v>
      </c>
    </row>
    <row r="48" spans="1:22" x14ac:dyDescent="0.25">
      <c r="A48" s="1">
        <v>45</v>
      </c>
      <c r="B48" s="1">
        <f t="shared" ca="1" si="5"/>
        <v>92</v>
      </c>
      <c r="C48" s="1">
        <f t="shared" si="21"/>
        <v>46</v>
      </c>
      <c r="D48" s="1">
        <f t="shared" si="6"/>
        <v>72</v>
      </c>
      <c r="E48" s="1">
        <f t="shared" si="22"/>
        <v>45</v>
      </c>
      <c r="F48" s="1">
        <f t="shared" si="7"/>
        <v>70</v>
      </c>
      <c r="G48" s="1">
        <f t="shared" si="23"/>
        <v>75</v>
      </c>
      <c r="H48" s="1">
        <f t="shared" si="8"/>
        <v>117</v>
      </c>
      <c r="I48" s="1">
        <f t="shared" si="24"/>
        <v>20</v>
      </c>
      <c r="J48" s="1">
        <f t="shared" si="9"/>
        <v>31</v>
      </c>
      <c r="K48" s="1">
        <f t="shared" si="25"/>
        <v>5</v>
      </c>
      <c r="L48" s="1">
        <f t="shared" si="10"/>
        <v>8</v>
      </c>
      <c r="M48" s="1">
        <f t="shared" ca="1" si="26"/>
        <v>0</v>
      </c>
      <c r="N48" s="1">
        <f t="shared" ca="1" si="17"/>
        <v>0</v>
      </c>
      <c r="O48" s="1">
        <f t="shared" ca="1" si="18"/>
        <v>-284</v>
      </c>
      <c r="P48" s="1">
        <f t="shared" ca="1" si="19"/>
        <v>-229</v>
      </c>
      <c r="Q48" s="1">
        <f t="shared" ca="1" si="20"/>
        <v>-214</v>
      </c>
    </row>
    <row r="49" spans="1:17" x14ac:dyDescent="0.25">
      <c r="A49" s="1">
        <v>46</v>
      </c>
      <c r="B49" s="1">
        <f t="shared" ca="1" si="5"/>
        <v>94</v>
      </c>
      <c r="C49" s="1">
        <f t="shared" si="21"/>
        <v>47</v>
      </c>
      <c r="D49" s="1">
        <f t="shared" si="6"/>
        <v>73</v>
      </c>
      <c r="E49" s="1">
        <f t="shared" si="22"/>
        <v>46</v>
      </c>
      <c r="F49" s="1">
        <f t="shared" si="7"/>
        <v>72</v>
      </c>
      <c r="G49" s="1">
        <f t="shared" si="23"/>
        <v>75</v>
      </c>
      <c r="H49" s="1">
        <f t="shared" si="8"/>
        <v>117</v>
      </c>
      <c r="I49" s="1">
        <f t="shared" si="24"/>
        <v>20</v>
      </c>
      <c r="J49" s="1">
        <f t="shared" si="9"/>
        <v>31</v>
      </c>
      <c r="K49" s="1">
        <f t="shared" si="25"/>
        <v>5</v>
      </c>
      <c r="L49" s="1">
        <f t="shared" si="10"/>
        <v>8</v>
      </c>
      <c r="M49" s="1">
        <f t="shared" ca="1" si="26"/>
        <v>0</v>
      </c>
      <c r="N49" s="1">
        <f t="shared" ca="1" si="17"/>
        <v>0</v>
      </c>
      <c r="O49" s="1">
        <f t="shared" ca="1" si="18"/>
        <v>-285</v>
      </c>
      <c r="P49" s="1">
        <f t="shared" ca="1" si="19"/>
        <v>-230</v>
      </c>
      <c r="Q49" s="1">
        <f t="shared" ca="1" si="20"/>
        <v>-215</v>
      </c>
    </row>
    <row r="50" spans="1:17" x14ac:dyDescent="0.25">
      <c r="A50" s="1">
        <v>47</v>
      </c>
      <c r="B50" s="1">
        <f t="shared" ca="1" si="5"/>
        <v>96</v>
      </c>
      <c r="C50" s="1">
        <f t="shared" si="21"/>
        <v>48</v>
      </c>
      <c r="D50" s="1">
        <f t="shared" si="6"/>
        <v>75</v>
      </c>
      <c r="E50" s="1">
        <f t="shared" si="22"/>
        <v>47</v>
      </c>
      <c r="F50" s="1">
        <f t="shared" si="7"/>
        <v>73</v>
      </c>
      <c r="G50" s="1">
        <f t="shared" si="23"/>
        <v>80</v>
      </c>
      <c r="H50" s="1">
        <f t="shared" si="8"/>
        <v>124</v>
      </c>
      <c r="I50" s="1">
        <f t="shared" si="24"/>
        <v>20</v>
      </c>
      <c r="J50" s="1">
        <f t="shared" si="9"/>
        <v>31</v>
      </c>
      <c r="K50" s="1">
        <f t="shared" si="25"/>
        <v>5</v>
      </c>
      <c r="L50" s="1">
        <f t="shared" si="10"/>
        <v>8</v>
      </c>
      <c r="M50" s="1">
        <f t="shared" ca="1" si="26"/>
        <v>0</v>
      </c>
      <c r="N50" s="1">
        <f t="shared" ca="1" si="17"/>
        <v>0</v>
      </c>
      <c r="O50" s="1">
        <f t="shared" ca="1" si="18"/>
        <v>-300</v>
      </c>
      <c r="P50" s="1">
        <f t="shared" ca="1" si="19"/>
        <v>-238</v>
      </c>
      <c r="Q50" s="1">
        <f t="shared" ca="1" si="20"/>
        <v>-223</v>
      </c>
    </row>
    <row r="51" spans="1:17" x14ac:dyDescent="0.25">
      <c r="A51" s="1">
        <v>48</v>
      </c>
      <c r="B51" s="1">
        <f t="shared" ca="1" si="5"/>
        <v>98</v>
      </c>
      <c r="C51" s="1">
        <f t="shared" si="21"/>
        <v>49</v>
      </c>
      <c r="D51" s="1">
        <f t="shared" si="6"/>
        <v>76</v>
      </c>
      <c r="E51" s="1">
        <f t="shared" si="22"/>
        <v>48</v>
      </c>
      <c r="F51" s="1">
        <f t="shared" si="7"/>
        <v>75</v>
      </c>
      <c r="G51" s="1">
        <f t="shared" si="23"/>
        <v>80</v>
      </c>
      <c r="H51" s="1">
        <f t="shared" si="8"/>
        <v>124</v>
      </c>
      <c r="I51" s="1">
        <f t="shared" si="24"/>
        <v>20</v>
      </c>
      <c r="J51" s="1">
        <f t="shared" si="9"/>
        <v>31</v>
      </c>
      <c r="K51" s="1">
        <f t="shared" si="25"/>
        <v>5</v>
      </c>
      <c r="L51" s="1">
        <f t="shared" si="10"/>
        <v>8</v>
      </c>
      <c r="M51" s="1">
        <f t="shared" ca="1" si="26"/>
        <v>0</v>
      </c>
      <c r="N51" s="1">
        <f t="shared" ca="1" si="17"/>
        <v>0</v>
      </c>
      <c r="O51" s="1">
        <f t="shared" ca="1" si="18"/>
        <v>-301</v>
      </c>
      <c r="P51" s="1">
        <f t="shared" ca="1" si="19"/>
        <v>-239</v>
      </c>
      <c r="Q51" s="1">
        <f t="shared" ca="1" si="20"/>
        <v>-224</v>
      </c>
    </row>
    <row r="52" spans="1:17" x14ac:dyDescent="0.25">
      <c r="A52" s="1">
        <v>49</v>
      </c>
      <c r="B52" s="1">
        <f t="shared" ca="1" si="5"/>
        <v>100</v>
      </c>
      <c r="C52" s="1">
        <f t="shared" si="21"/>
        <v>50</v>
      </c>
      <c r="D52" s="1">
        <f t="shared" si="6"/>
        <v>78</v>
      </c>
      <c r="E52" s="1">
        <f t="shared" si="22"/>
        <v>49</v>
      </c>
      <c r="F52" s="1">
        <f t="shared" si="7"/>
        <v>76</v>
      </c>
      <c r="G52" s="1">
        <f t="shared" si="23"/>
        <v>85</v>
      </c>
      <c r="H52" s="1">
        <f t="shared" si="8"/>
        <v>132</v>
      </c>
      <c r="I52" s="1">
        <f t="shared" si="24"/>
        <v>20</v>
      </c>
      <c r="J52" s="1">
        <f t="shared" si="9"/>
        <v>31</v>
      </c>
      <c r="K52" s="1">
        <f t="shared" si="25"/>
        <v>5</v>
      </c>
      <c r="L52" s="1">
        <f t="shared" si="10"/>
        <v>8</v>
      </c>
      <c r="M52" s="1">
        <f t="shared" ca="1" si="26"/>
        <v>0</v>
      </c>
      <c r="N52" s="1">
        <f t="shared" ca="1" si="17"/>
        <v>0</v>
      </c>
      <c r="O52" s="1">
        <f t="shared" ca="1" si="18"/>
        <v>-318</v>
      </c>
      <c r="P52" s="1">
        <f t="shared" ca="1" si="19"/>
        <v>-248</v>
      </c>
      <c r="Q52" s="1">
        <f t="shared" ca="1" si="20"/>
        <v>-233</v>
      </c>
    </row>
    <row r="53" spans="1:17" x14ac:dyDescent="0.25">
      <c r="A53" s="1">
        <v>50</v>
      </c>
      <c r="B53" s="1">
        <f t="shared" ca="1" si="5"/>
        <v>102</v>
      </c>
      <c r="C53" s="1">
        <f t="shared" si="21"/>
        <v>51</v>
      </c>
      <c r="D53" s="1">
        <f t="shared" si="6"/>
        <v>80</v>
      </c>
      <c r="E53" s="1">
        <f t="shared" si="22"/>
        <v>50</v>
      </c>
      <c r="F53" s="1">
        <f t="shared" si="7"/>
        <v>78</v>
      </c>
      <c r="G53" s="1">
        <f t="shared" si="23"/>
        <v>85</v>
      </c>
      <c r="H53" s="1">
        <f t="shared" si="8"/>
        <v>132</v>
      </c>
      <c r="I53" s="1">
        <f t="shared" si="24"/>
        <v>20</v>
      </c>
      <c r="J53" s="1">
        <f t="shared" si="9"/>
        <v>31</v>
      </c>
      <c r="K53" s="1">
        <f t="shared" si="25"/>
        <v>5</v>
      </c>
      <c r="L53" s="1">
        <f t="shared" si="10"/>
        <v>8</v>
      </c>
      <c r="M53" s="1">
        <f t="shared" ca="1" si="26"/>
        <v>0</v>
      </c>
      <c r="N53" s="1">
        <f t="shared" ca="1" si="17"/>
        <v>0</v>
      </c>
      <c r="O53" s="1">
        <f t="shared" ca="1" si="18"/>
        <v>-320</v>
      </c>
      <c r="P53" s="1">
        <f t="shared" ca="1" si="19"/>
        <v>-250</v>
      </c>
      <c r="Q53" s="1">
        <f t="shared" ca="1" si="20"/>
        <v>-235</v>
      </c>
    </row>
    <row r="54" spans="1:17" x14ac:dyDescent="0.25">
      <c r="A54" s="1">
        <v>51</v>
      </c>
      <c r="B54" s="1">
        <f t="shared" ca="1" si="5"/>
        <v>104</v>
      </c>
      <c r="C54" s="1">
        <f t="shared" si="21"/>
        <v>52</v>
      </c>
      <c r="D54" s="1">
        <f t="shared" si="6"/>
        <v>81</v>
      </c>
      <c r="E54" s="1">
        <f t="shared" si="22"/>
        <v>51</v>
      </c>
      <c r="F54" s="1">
        <f t="shared" si="7"/>
        <v>80</v>
      </c>
      <c r="G54" s="1">
        <f t="shared" si="23"/>
        <v>85</v>
      </c>
      <c r="H54" s="1">
        <f t="shared" si="8"/>
        <v>132</v>
      </c>
      <c r="I54" s="1">
        <f t="shared" si="24"/>
        <v>20</v>
      </c>
      <c r="J54" s="1">
        <f t="shared" si="9"/>
        <v>31</v>
      </c>
      <c r="K54" s="1">
        <f t="shared" si="25"/>
        <v>5</v>
      </c>
      <c r="L54" s="1">
        <f t="shared" si="10"/>
        <v>8</v>
      </c>
      <c r="M54" s="1">
        <f t="shared" ca="1" si="26"/>
        <v>0</v>
      </c>
      <c r="N54" s="1">
        <f t="shared" ca="1" si="17"/>
        <v>0</v>
      </c>
      <c r="O54" s="1">
        <f t="shared" ca="1" si="18"/>
        <v>-321</v>
      </c>
      <c r="P54" s="1">
        <f t="shared" ca="1" si="19"/>
        <v>-251</v>
      </c>
      <c r="Q54" s="1">
        <f t="shared" ca="1" si="20"/>
        <v>-236</v>
      </c>
    </row>
    <row r="55" spans="1:17" x14ac:dyDescent="0.25">
      <c r="A55" s="1">
        <v>52</v>
      </c>
      <c r="B55" s="1">
        <f t="shared" ca="1" si="5"/>
        <v>106</v>
      </c>
      <c r="C55" s="1">
        <f t="shared" si="21"/>
        <v>53</v>
      </c>
      <c r="D55" s="1">
        <f t="shared" si="6"/>
        <v>83</v>
      </c>
      <c r="E55" s="1">
        <f t="shared" si="22"/>
        <v>52</v>
      </c>
      <c r="F55" s="1">
        <f t="shared" si="7"/>
        <v>81</v>
      </c>
      <c r="G55" s="1">
        <f t="shared" si="23"/>
        <v>90</v>
      </c>
      <c r="H55" s="1">
        <f t="shared" si="8"/>
        <v>140</v>
      </c>
      <c r="I55" s="1">
        <f t="shared" si="24"/>
        <v>25</v>
      </c>
      <c r="J55" s="1">
        <f t="shared" si="9"/>
        <v>39</v>
      </c>
      <c r="K55" s="1">
        <f t="shared" si="25"/>
        <v>5</v>
      </c>
      <c r="L55" s="1">
        <f t="shared" si="10"/>
        <v>8</v>
      </c>
      <c r="M55" s="1">
        <f t="shared" ca="1" si="26"/>
        <v>0</v>
      </c>
      <c r="N55" s="1">
        <f t="shared" ca="1" si="17"/>
        <v>0</v>
      </c>
      <c r="O55" s="1">
        <f t="shared" ca="1" si="18"/>
        <v>-338</v>
      </c>
      <c r="P55" s="1">
        <f t="shared" ca="1" si="19"/>
        <v>-276</v>
      </c>
      <c r="Q55" s="1">
        <f t="shared" ca="1" si="20"/>
        <v>-253</v>
      </c>
    </row>
    <row r="56" spans="1:17" x14ac:dyDescent="0.25">
      <c r="A56" s="1">
        <v>53</v>
      </c>
      <c r="B56" s="1">
        <f t="shared" ca="1" si="5"/>
        <v>108</v>
      </c>
      <c r="C56" s="1">
        <f t="shared" si="21"/>
        <v>54</v>
      </c>
      <c r="D56" s="1">
        <f t="shared" si="6"/>
        <v>84</v>
      </c>
      <c r="E56" s="1">
        <f t="shared" si="22"/>
        <v>53</v>
      </c>
      <c r="F56" s="1">
        <f t="shared" si="7"/>
        <v>83</v>
      </c>
      <c r="G56" s="1">
        <f t="shared" si="23"/>
        <v>90</v>
      </c>
      <c r="H56" s="1">
        <f t="shared" si="8"/>
        <v>140</v>
      </c>
      <c r="I56" s="1">
        <f t="shared" si="24"/>
        <v>25</v>
      </c>
      <c r="J56" s="1">
        <f t="shared" si="9"/>
        <v>39</v>
      </c>
      <c r="K56" s="1">
        <f t="shared" si="25"/>
        <v>5</v>
      </c>
      <c r="L56" s="1">
        <f t="shared" si="10"/>
        <v>8</v>
      </c>
      <c r="M56" s="1">
        <f t="shared" ca="1" si="26"/>
        <v>0</v>
      </c>
      <c r="N56" s="1">
        <f t="shared" ca="1" si="17"/>
        <v>0</v>
      </c>
      <c r="O56" s="1">
        <f t="shared" ca="1" si="18"/>
        <v>-339</v>
      </c>
      <c r="P56" s="1">
        <f t="shared" ca="1" si="19"/>
        <v>-277</v>
      </c>
      <c r="Q56" s="1">
        <f t="shared" ca="1" si="20"/>
        <v>-254</v>
      </c>
    </row>
    <row r="57" spans="1:17" x14ac:dyDescent="0.25">
      <c r="A57" s="1">
        <v>54</v>
      </c>
      <c r="B57" s="1">
        <f t="shared" ca="1" si="5"/>
        <v>110</v>
      </c>
      <c r="C57" s="1">
        <f t="shared" si="21"/>
        <v>55</v>
      </c>
      <c r="D57" s="1">
        <f t="shared" si="6"/>
        <v>86</v>
      </c>
      <c r="E57" s="1">
        <f t="shared" si="22"/>
        <v>54</v>
      </c>
      <c r="F57" s="1">
        <f t="shared" si="7"/>
        <v>84</v>
      </c>
      <c r="G57" s="1">
        <f t="shared" si="23"/>
        <v>90</v>
      </c>
      <c r="H57" s="1">
        <f t="shared" si="8"/>
        <v>140</v>
      </c>
      <c r="I57" s="1">
        <f t="shared" si="24"/>
        <v>25</v>
      </c>
      <c r="J57" s="1">
        <f t="shared" si="9"/>
        <v>39</v>
      </c>
      <c r="K57" s="1">
        <f t="shared" si="25"/>
        <v>5</v>
      </c>
      <c r="L57" s="1">
        <f t="shared" si="10"/>
        <v>8</v>
      </c>
      <c r="M57" s="1">
        <f t="shared" ca="1" si="26"/>
        <v>0</v>
      </c>
      <c r="N57" s="1">
        <f t="shared" ca="1" si="17"/>
        <v>0</v>
      </c>
      <c r="O57" s="1">
        <f t="shared" ca="1" si="18"/>
        <v>-340</v>
      </c>
      <c r="P57" s="1">
        <f t="shared" ca="1" si="19"/>
        <v>-278</v>
      </c>
      <c r="Q57" s="1">
        <f t="shared" ca="1" si="20"/>
        <v>-255</v>
      </c>
    </row>
    <row r="58" spans="1:17" x14ac:dyDescent="0.25">
      <c r="A58" s="1">
        <v>55</v>
      </c>
      <c r="B58" s="1">
        <f t="shared" ca="1" si="5"/>
        <v>112</v>
      </c>
      <c r="C58" s="1">
        <f t="shared" si="21"/>
        <v>56</v>
      </c>
      <c r="D58" s="1">
        <f t="shared" si="6"/>
        <v>87</v>
      </c>
      <c r="E58" s="1">
        <f t="shared" si="22"/>
        <v>55</v>
      </c>
      <c r="F58" s="1">
        <f t="shared" si="7"/>
        <v>86</v>
      </c>
      <c r="G58" s="1">
        <f t="shared" si="23"/>
        <v>95</v>
      </c>
      <c r="H58" s="1">
        <f t="shared" si="8"/>
        <v>148</v>
      </c>
      <c r="I58" s="1">
        <f t="shared" si="24"/>
        <v>25</v>
      </c>
      <c r="J58" s="1">
        <f t="shared" si="9"/>
        <v>39</v>
      </c>
      <c r="K58" s="1">
        <f t="shared" si="25"/>
        <v>5</v>
      </c>
      <c r="L58" s="1">
        <f t="shared" si="10"/>
        <v>8</v>
      </c>
      <c r="M58" s="1">
        <f t="shared" ca="1" si="26"/>
        <v>0</v>
      </c>
      <c r="N58" s="1">
        <f t="shared" ca="1" si="17"/>
        <v>0</v>
      </c>
      <c r="O58" s="1">
        <f t="shared" ca="1" si="18"/>
        <v>-357</v>
      </c>
      <c r="P58" s="1">
        <f t="shared" ca="1" si="19"/>
        <v>-287</v>
      </c>
      <c r="Q58" s="1">
        <f t="shared" ca="1" si="20"/>
        <v>-264</v>
      </c>
    </row>
    <row r="59" spans="1:17" x14ac:dyDescent="0.25">
      <c r="A59" s="1">
        <v>56</v>
      </c>
      <c r="B59" s="1">
        <f t="shared" ca="1" si="5"/>
        <v>114</v>
      </c>
      <c r="C59" s="1">
        <f t="shared" si="21"/>
        <v>57</v>
      </c>
      <c r="D59" s="1">
        <f t="shared" si="6"/>
        <v>89</v>
      </c>
      <c r="E59" s="1">
        <f t="shared" si="22"/>
        <v>56</v>
      </c>
      <c r="F59" s="1">
        <f t="shared" si="7"/>
        <v>87</v>
      </c>
      <c r="G59" s="1">
        <f t="shared" si="23"/>
        <v>100</v>
      </c>
      <c r="H59" s="1">
        <f t="shared" si="8"/>
        <v>155</v>
      </c>
      <c r="I59" s="1">
        <f t="shared" si="24"/>
        <v>25</v>
      </c>
      <c r="J59" s="1">
        <f t="shared" si="9"/>
        <v>39</v>
      </c>
      <c r="K59" s="1">
        <f t="shared" si="25"/>
        <v>5</v>
      </c>
      <c r="L59" s="1">
        <f t="shared" si="10"/>
        <v>8</v>
      </c>
      <c r="M59" s="1">
        <f t="shared" ca="1" si="26"/>
        <v>0</v>
      </c>
      <c r="N59" s="1">
        <f t="shared" ca="1" si="17"/>
        <v>0</v>
      </c>
      <c r="O59" s="1">
        <f t="shared" ca="1" si="18"/>
        <v>-372</v>
      </c>
      <c r="P59" s="1">
        <f t="shared" ca="1" si="19"/>
        <v>-295</v>
      </c>
      <c r="Q59" s="1">
        <f t="shared" ca="1" si="20"/>
        <v>-272</v>
      </c>
    </row>
    <row r="60" spans="1:17" x14ac:dyDescent="0.25">
      <c r="A60" s="1">
        <v>57</v>
      </c>
      <c r="B60" s="1">
        <f t="shared" ca="1" si="5"/>
        <v>116</v>
      </c>
      <c r="C60" s="1">
        <f t="shared" si="21"/>
        <v>58</v>
      </c>
      <c r="D60" s="1">
        <f t="shared" si="6"/>
        <v>90</v>
      </c>
      <c r="E60" s="1">
        <f t="shared" si="22"/>
        <v>57</v>
      </c>
      <c r="F60" s="1">
        <f t="shared" si="7"/>
        <v>89</v>
      </c>
      <c r="G60" s="1">
        <f t="shared" si="23"/>
        <v>100</v>
      </c>
      <c r="H60" s="1">
        <f t="shared" si="8"/>
        <v>155</v>
      </c>
      <c r="I60" s="1">
        <f t="shared" si="24"/>
        <v>25</v>
      </c>
      <c r="J60" s="1">
        <f t="shared" si="9"/>
        <v>39</v>
      </c>
      <c r="K60" s="1">
        <f t="shared" si="25"/>
        <v>5</v>
      </c>
      <c r="L60" s="1">
        <f t="shared" si="10"/>
        <v>8</v>
      </c>
      <c r="M60" s="1">
        <f t="shared" ca="1" si="26"/>
        <v>0</v>
      </c>
      <c r="N60" s="1">
        <f t="shared" ca="1" si="17"/>
        <v>0</v>
      </c>
      <c r="O60" s="1">
        <f t="shared" ca="1" si="18"/>
        <v>-373</v>
      </c>
      <c r="P60" s="1">
        <f t="shared" ca="1" si="19"/>
        <v>-296</v>
      </c>
      <c r="Q60" s="1">
        <f t="shared" ca="1" si="20"/>
        <v>-273</v>
      </c>
    </row>
    <row r="61" spans="1:17" x14ac:dyDescent="0.25">
      <c r="A61" s="1">
        <v>58</v>
      </c>
      <c r="B61" s="1">
        <f t="shared" ca="1" si="5"/>
        <v>118</v>
      </c>
      <c r="C61" s="1">
        <f t="shared" si="21"/>
        <v>59</v>
      </c>
      <c r="D61" s="1">
        <f t="shared" si="6"/>
        <v>92</v>
      </c>
      <c r="E61" s="1">
        <f t="shared" si="22"/>
        <v>58</v>
      </c>
      <c r="F61" s="1">
        <f t="shared" si="7"/>
        <v>90</v>
      </c>
      <c r="G61" s="1">
        <f t="shared" si="23"/>
        <v>100</v>
      </c>
      <c r="H61" s="1">
        <f t="shared" si="8"/>
        <v>155</v>
      </c>
      <c r="I61" s="1">
        <f t="shared" si="24"/>
        <v>25</v>
      </c>
      <c r="J61" s="1">
        <f t="shared" si="9"/>
        <v>39</v>
      </c>
      <c r="K61" s="1">
        <f t="shared" si="25"/>
        <v>5</v>
      </c>
      <c r="L61" s="1">
        <f t="shared" si="10"/>
        <v>8</v>
      </c>
      <c r="M61" s="1">
        <f t="shared" ca="1" si="26"/>
        <v>0</v>
      </c>
      <c r="N61" s="1">
        <f t="shared" ca="1" si="17"/>
        <v>0</v>
      </c>
      <c r="O61" s="1">
        <f t="shared" ca="1" si="18"/>
        <v>-374</v>
      </c>
      <c r="P61" s="1">
        <f t="shared" ca="1" si="19"/>
        <v>-297</v>
      </c>
      <c r="Q61" s="1">
        <f t="shared" ca="1" si="20"/>
        <v>-274</v>
      </c>
    </row>
    <row r="62" spans="1:17" x14ac:dyDescent="0.25">
      <c r="A62" s="1">
        <v>59</v>
      </c>
      <c r="B62" s="1">
        <f t="shared" ca="1" si="5"/>
        <v>120</v>
      </c>
      <c r="C62" s="1">
        <f t="shared" si="21"/>
        <v>60</v>
      </c>
      <c r="D62" s="1">
        <f t="shared" si="6"/>
        <v>93</v>
      </c>
      <c r="E62" s="1">
        <f t="shared" si="22"/>
        <v>59</v>
      </c>
      <c r="F62" s="1">
        <f t="shared" si="7"/>
        <v>92</v>
      </c>
      <c r="G62" s="1">
        <f t="shared" si="23"/>
        <v>105</v>
      </c>
      <c r="H62" s="1">
        <f t="shared" si="8"/>
        <v>163</v>
      </c>
      <c r="I62" s="1">
        <f t="shared" si="24"/>
        <v>25</v>
      </c>
      <c r="J62" s="1">
        <f t="shared" si="9"/>
        <v>39</v>
      </c>
      <c r="K62" s="1">
        <f t="shared" si="25"/>
        <v>5</v>
      </c>
      <c r="L62" s="1">
        <f t="shared" si="10"/>
        <v>8</v>
      </c>
      <c r="M62" s="1">
        <f t="shared" ca="1" si="26"/>
        <v>0</v>
      </c>
      <c r="N62" s="1">
        <f t="shared" ca="1" si="17"/>
        <v>0</v>
      </c>
      <c r="O62" s="1">
        <f t="shared" ca="1" si="18"/>
        <v>-391</v>
      </c>
      <c r="P62" s="1">
        <f t="shared" ca="1" si="19"/>
        <v>-306</v>
      </c>
      <c r="Q62" s="1">
        <f t="shared" ca="1" si="20"/>
        <v>-283</v>
      </c>
    </row>
    <row r="63" spans="1:17" x14ac:dyDescent="0.25">
      <c r="A63" s="1">
        <v>60</v>
      </c>
      <c r="B63" s="1">
        <f t="shared" ca="1" si="5"/>
        <v>122</v>
      </c>
      <c r="C63" s="1">
        <f t="shared" si="21"/>
        <v>61</v>
      </c>
      <c r="D63" s="1">
        <f t="shared" si="6"/>
        <v>95</v>
      </c>
      <c r="E63" s="1">
        <f t="shared" si="22"/>
        <v>60</v>
      </c>
      <c r="F63" s="1">
        <f t="shared" si="7"/>
        <v>93</v>
      </c>
      <c r="G63" s="1">
        <f t="shared" si="23"/>
        <v>105</v>
      </c>
      <c r="H63" s="1">
        <f t="shared" si="8"/>
        <v>163</v>
      </c>
      <c r="I63" s="1">
        <f t="shared" si="24"/>
        <v>25</v>
      </c>
      <c r="J63" s="1">
        <f t="shared" si="9"/>
        <v>39</v>
      </c>
      <c r="K63" s="1">
        <f t="shared" si="25"/>
        <v>5</v>
      </c>
      <c r="L63" s="1">
        <f t="shared" si="10"/>
        <v>8</v>
      </c>
      <c r="M63" s="1">
        <f t="shared" ca="1" si="26"/>
        <v>0</v>
      </c>
      <c r="N63" s="1">
        <f t="shared" ca="1" si="17"/>
        <v>0</v>
      </c>
      <c r="O63" s="1">
        <f t="shared" ca="1" si="18"/>
        <v>-392</v>
      </c>
      <c r="P63" s="1">
        <f t="shared" ca="1" si="19"/>
        <v>-307</v>
      </c>
      <c r="Q63" s="1">
        <f t="shared" ca="1" si="20"/>
        <v>-284</v>
      </c>
    </row>
    <row r="64" spans="1:17" x14ac:dyDescent="0.25">
      <c r="A64" s="1">
        <v>61</v>
      </c>
      <c r="B64" s="1">
        <f t="shared" ca="1" si="5"/>
        <v>124</v>
      </c>
      <c r="C64" s="1">
        <f t="shared" si="21"/>
        <v>62</v>
      </c>
      <c r="D64" s="1">
        <f t="shared" si="6"/>
        <v>97</v>
      </c>
      <c r="E64" s="1">
        <f t="shared" si="22"/>
        <v>61</v>
      </c>
      <c r="F64" s="1">
        <f t="shared" si="7"/>
        <v>95</v>
      </c>
      <c r="G64" s="1">
        <f t="shared" si="23"/>
        <v>110</v>
      </c>
      <c r="H64" s="1">
        <f t="shared" si="8"/>
        <v>171</v>
      </c>
      <c r="I64" s="1">
        <f t="shared" si="24"/>
        <v>30</v>
      </c>
      <c r="J64" s="1">
        <f t="shared" si="9"/>
        <v>47</v>
      </c>
      <c r="K64" s="1">
        <f t="shared" si="25"/>
        <v>5</v>
      </c>
      <c r="L64" s="1">
        <f t="shared" si="10"/>
        <v>8</v>
      </c>
      <c r="M64" s="1">
        <f t="shared" ca="1" si="26"/>
        <v>0</v>
      </c>
      <c r="N64" s="1">
        <f t="shared" ca="1" si="17"/>
        <v>0</v>
      </c>
      <c r="O64" s="1">
        <f t="shared" ca="1" si="18"/>
        <v>-410</v>
      </c>
      <c r="P64" s="1">
        <f t="shared" ca="1" si="19"/>
        <v>-333</v>
      </c>
      <c r="Q64" s="1">
        <f t="shared" ca="1" si="20"/>
        <v>-302</v>
      </c>
    </row>
    <row r="65" spans="1:17" x14ac:dyDescent="0.25">
      <c r="A65" s="1">
        <v>62</v>
      </c>
      <c r="B65" s="1">
        <f t="shared" ca="1" si="5"/>
        <v>126</v>
      </c>
      <c r="C65" s="1">
        <f t="shared" si="21"/>
        <v>63</v>
      </c>
      <c r="D65" s="1">
        <f t="shared" si="6"/>
        <v>98</v>
      </c>
      <c r="E65" s="1">
        <f t="shared" si="22"/>
        <v>62</v>
      </c>
      <c r="F65" s="1">
        <f t="shared" si="7"/>
        <v>97</v>
      </c>
      <c r="G65" s="1">
        <f t="shared" si="23"/>
        <v>110</v>
      </c>
      <c r="H65" s="1">
        <f t="shared" si="8"/>
        <v>171</v>
      </c>
      <c r="I65" s="1">
        <f t="shared" si="24"/>
        <v>30</v>
      </c>
      <c r="J65" s="1">
        <f t="shared" si="9"/>
        <v>47</v>
      </c>
      <c r="K65" s="1">
        <f t="shared" si="25"/>
        <v>5</v>
      </c>
      <c r="L65" s="1">
        <f t="shared" si="10"/>
        <v>8</v>
      </c>
      <c r="M65" s="1">
        <f t="shared" ca="1" si="26"/>
        <v>0</v>
      </c>
      <c r="N65" s="1">
        <f t="shared" ca="1" si="17"/>
        <v>0</v>
      </c>
      <c r="O65" s="1">
        <f t="shared" ca="1" si="18"/>
        <v>-411</v>
      </c>
      <c r="P65" s="1">
        <f t="shared" ca="1" si="19"/>
        <v>-334</v>
      </c>
      <c r="Q65" s="1">
        <f t="shared" ca="1" si="20"/>
        <v>-303</v>
      </c>
    </row>
    <row r="66" spans="1:17" x14ac:dyDescent="0.25">
      <c r="A66" s="1">
        <v>63</v>
      </c>
      <c r="B66" s="1">
        <f t="shared" ca="1" si="5"/>
        <v>128</v>
      </c>
      <c r="C66" s="1">
        <f t="shared" si="21"/>
        <v>64</v>
      </c>
      <c r="D66" s="1">
        <f t="shared" si="6"/>
        <v>100</v>
      </c>
      <c r="E66" s="1">
        <f t="shared" si="22"/>
        <v>63</v>
      </c>
      <c r="F66" s="1">
        <f t="shared" si="7"/>
        <v>98</v>
      </c>
      <c r="G66" s="1">
        <f t="shared" si="23"/>
        <v>110</v>
      </c>
      <c r="H66" s="1">
        <f t="shared" si="8"/>
        <v>171</v>
      </c>
      <c r="I66" s="1">
        <f t="shared" si="24"/>
        <v>30</v>
      </c>
      <c r="J66" s="1">
        <f t="shared" si="9"/>
        <v>47</v>
      </c>
      <c r="K66" s="1">
        <f t="shared" si="25"/>
        <v>5</v>
      </c>
      <c r="L66" s="1">
        <f t="shared" si="10"/>
        <v>8</v>
      </c>
      <c r="M66" s="1">
        <f t="shared" ca="1" si="26"/>
        <v>0</v>
      </c>
      <c r="N66" s="1">
        <f t="shared" ca="1" si="17"/>
        <v>0</v>
      </c>
      <c r="O66" s="1">
        <f t="shared" ca="1" si="18"/>
        <v>-412</v>
      </c>
      <c r="P66" s="1">
        <f t="shared" ca="1" si="19"/>
        <v>-335</v>
      </c>
      <c r="Q66" s="1">
        <f t="shared" ca="1" si="20"/>
        <v>-304</v>
      </c>
    </row>
    <row r="67" spans="1:17" x14ac:dyDescent="0.25">
      <c r="A67" s="1">
        <v>64</v>
      </c>
      <c r="B67" s="1">
        <f t="shared" ca="1" si="5"/>
        <v>130</v>
      </c>
      <c r="C67" s="1">
        <f t="shared" si="21"/>
        <v>65</v>
      </c>
      <c r="D67" s="1">
        <f t="shared" si="6"/>
        <v>101</v>
      </c>
      <c r="E67" s="1">
        <f t="shared" si="22"/>
        <v>64</v>
      </c>
      <c r="F67" s="1">
        <f t="shared" si="7"/>
        <v>100</v>
      </c>
      <c r="G67" s="1">
        <f t="shared" si="23"/>
        <v>115</v>
      </c>
      <c r="H67" s="1">
        <f t="shared" si="8"/>
        <v>179</v>
      </c>
      <c r="I67" s="1">
        <f t="shared" si="24"/>
        <v>30</v>
      </c>
      <c r="J67" s="1">
        <f t="shared" si="9"/>
        <v>47</v>
      </c>
      <c r="K67" s="1">
        <f t="shared" si="25"/>
        <v>5</v>
      </c>
      <c r="L67" s="1">
        <f t="shared" si="10"/>
        <v>8</v>
      </c>
      <c r="M67" s="1">
        <f t="shared" ca="1" si="26"/>
        <v>0</v>
      </c>
      <c r="N67" s="1">
        <f t="shared" ca="1" si="17"/>
        <v>0</v>
      </c>
      <c r="O67" s="1">
        <f t="shared" ca="1" si="18"/>
        <v>-429</v>
      </c>
      <c r="P67" s="1">
        <f t="shared" ca="1" si="19"/>
        <v>-344</v>
      </c>
      <c r="Q67" s="1">
        <f t="shared" ca="1" si="20"/>
        <v>-313</v>
      </c>
    </row>
    <row r="68" spans="1:17" x14ac:dyDescent="0.25">
      <c r="A68" s="1">
        <v>65</v>
      </c>
      <c r="B68" s="1">
        <f t="shared" ca="1" si="5"/>
        <v>132</v>
      </c>
      <c r="C68" s="1">
        <f t="shared" ref="C68:C83" si="27">VLOOKUP(A68,Дом1,3,FALSE)</f>
        <v>66</v>
      </c>
      <c r="D68" s="1">
        <f t="shared" si="6"/>
        <v>103</v>
      </c>
      <c r="E68" s="1">
        <f t="shared" ref="E68:E83" si="28">VLOOKUP(A68,Дом1,4,FALSE)</f>
        <v>65</v>
      </c>
      <c r="F68" s="1">
        <f t="shared" si="7"/>
        <v>101</v>
      </c>
      <c r="G68" s="1">
        <f t="shared" ref="G68:G83" si="29">VLOOKUP(A68,Дом1,5,FALSE)</f>
        <v>115</v>
      </c>
      <c r="H68" s="1">
        <f t="shared" si="8"/>
        <v>179</v>
      </c>
      <c r="I68" s="1">
        <f t="shared" ref="I68:I83" si="30">VLOOKUP(A68,Дом1,6,FALSE)</f>
        <v>30</v>
      </c>
      <c r="J68" s="1">
        <f t="shared" si="9"/>
        <v>47</v>
      </c>
      <c r="K68" s="1">
        <f t="shared" ref="K68:K83" si="31">VLOOKUP(A68,Дом1,7,FALSE)</f>
        <v>5</v>
      </c>
      <c r="L68" s="1">
        <f t="shared" si="10"/>
        <v>8</v>
      </c>
      <c r="M68" s="1">
        <f t="shared" ca="1" si="26"/>
        <v>0</v>
      </c>
      <c r="N68" s="1">
        <f t="shared" ca="1" si="17"/>
        <v>0</v>
      </c>
      <c r="O68" s="1">
        <f t="shared" ca="1" si="18"/>
        <v>-430</v>
      </c>
      <c r="P68" s="1">
        <f t="shared" ca="1" si="19"/>
        <v>-345</v>
      </c>
      <c r="Q68" s="1">
        <f t="shared" ca="1" si="20"/>
        <v>-314</v>
      </c>
    </row>
    <row r="69" spans="1:17" x14ac:dyDescent="0.25">
      <c r="A69" s="1">
        <v>66</v>
      </c>
      <c r="B69" s="1">
        <f t="shared" ref="B69:B83" ca="1" si="32">VLOOKUP(A69,INDIRECT($C$1&amp;""),2,FALSE)</f>
        <v>134</v>
      </c>
      <c r="C69" s="1">
        <f t="shared" si="27"/>
        <v>67</v>
      </c>
      <c r="D69" s="1">
        <f t="shared" ref="D69:D83" si="33">ROUNDUP(C69*$I$1,)</f>
        <v>104</v>
      </c>
      <c r="E69" s="1">
        <f t="shared" si="28"/>
        <v>66</v>
      </c>
      <c r="F69" s="1">
        <f t="shared" ref="F69:F83" si="34">ROUNDUP(E69*$I$1,)</f>
        <v>103</v>
      </c>
      <c r="G69" s="1">
        <f t="shared" si="29"/>
        <v>120</v>
      </c>
      <c r="H69" s="1">
        <f t="shared" ref="H69:H83" si="35">ROUNDUP(G69*$I$1,)</f>
        <v>186</v>
      </c>
      <c r="I69" s="1">
        <f t="shared" si="30"/>
        <v>30</v>
      </c>
      <c r="J69" s="1">
        <f t="shared" ref="J69:J83" si="36">ROUNDUP(I69*$I$1,)</f>
        <v>47</v>
      </c>
      <c r="K69" s="1">
        <f t="shared" si="31"/>
        <v>5</v>
      </c>
      <c r="L69" s="1">
        <f t="shared" ref="L69:L83" si="37">ROUNDUP(K69*$I$1,)</f>
        <v>8</v>
      </c>
      <c r="M69" s="1">
        <f t="shared" ca="1" si="26"/>
        <v>0</v>
      </c>
      <c r="N69" s="1">
        <f t="shared" ca="1" si="17"/>
        <v>0</v>
      </c>
      <c r="O69" s="1">
        <f t="shared" ca="1" si="18"/>
        <v>-445</v>
      </c>
      <c r="P69" s="1">
        <f t="shared" ca="1" si="19"/>
        <v>-353</v>
      </c>
      <c r="Q69" s="1">
        <f t="shared" ca="1" si="20"/>
        <v>-322</v>
      </c>
    </row>
    <row r="70" spans="1:17" x14ac:dyDescent="0.25">
      <c r="A70" s="1">
        <v>67</v>
      </c>
      <c r="B70" s="1">
        <f t="shared" ca="1" si="32"/>
        <v>136</v>
      </c>
      <c r="C70" s="1">
        <f t="shared" si="27"/>
        <v>68</v>
      </c>
      <c r="D70" s="1">
        <f t="shared" si="33"/>
        <v>106</v>
      </c>
      <c r="E70" s="1">
        <f t="shared" si="28"/>
        <v>67</v>
      </c>
      <c r="F70" s="1">
        <f t="shared" si="34"/>
        <v>104</v>
      </c>
      <c r="G70" s="1">
        <f t="shared" si="29"/>
        <v>120</v>
      </c>
      <c r="H70" s="1">
        <f t="shared" si="35"/>
        <v>186</v>
      </c>
      <c r="I70" s="1">
        <f t="shared" si="30"/>
        <v>30</v>
      </c>
      <c r="J70" s="1">
        <f t="shared" si="36"/>
        <v>47</v>
      </c>
      <c r="K70" s="1">
        <f t="shared" si="31"/>
        <v>5</v>
      </c>
      <c r="L70" s="1">
        <f t="shared" si="37"/>
        <v>8</v>
      </c>
      <c r="M70" s="1">
        <f t="shared" ca="1" si="26"/>
        <v>0</v>
      </c>
      <c r="N70" s="1">
        <f t="shared" ca="1" si="17"/>
        <v>0</v>
      </c>
      <c r="O70" s="1">
        <f t="shared" ca="1" si="18"/>
        <v>-446</v>
      </c>
      <c r="P70" s="1">
        <f t="shared" ca="1" si="19"/>
        <v>-354</v>
      </c>
      <c r="Q70" s="1">
        <f t="shared" ca="1" si="20"/>
        <v>-323</v>
      </c>
    </row>
    <row r="71" spans="1:17" x14ac:dyDescent="0.25">
      <c r="A71" s="1">
        <v>68</v>
      </c>
      <c r="B71" s="1">
        <f t="shared" ca="1" si="32"/>
        <v>138</v>
      </c>
      <c r="C71" s="1">
        <f t="shared" si="27"/>
        <v>69</v>
      </c>
      <c r="D71" s="1">
        <f t="shared" si="33"/>
        <v>107</v>
      </c>
      <c r="E71" s="1">
        <f t="shared" si="28"/>
        <v>68</v>
      </c>
      <c r="F71" s="1">
        <f t="shared" si="34"/>
        <v>106</v>
      </c>
      <c r="G71" s="1">
        <f t="shared" si="29"/>
        <v>125</v>
      </c>
      <c r="H71" s="1">
        <f t="shared" si="35"/>
        <v>194</v>
      </c>
      <c r="I71" s="1">
        <f t="shared" si="30"/>
        <v>30</v>
      </c>
      <c r="J71" s="1">
        <f t="shared" si="36"/>
        <v>47</v>
      </c>
      <c r="K71" s="1">
        <f t="shared" si="31"/>
        <v>5</v>
      </c>
      <c r="L71" s="1">
        <f t="shared" si="37"/>
        <v>8</v>
      </c>
      <c r="M71" s="1">
        <f t="shared" ca="1" si="26"/>
        <v>0</v>
      </c>
      <c r="N71" s="1">
        <f t="shared" ca="1" si="17"/>
        <v>0</v>
      </c>
      <c r="O71" s="1">
        <f t="shared" ca="1" si="18"/>
        <v>-463</v>
      </c>
      <c r="P71" s="1">
        <f t="shared" ca="1" si="19"/>
        <v>-363</v>
      </c>
      <c r="Q71" s="1">
        <f t="shared" ca="1" si="20"/>
        <v>-332</v>
      </c>
    </row>
    <row r="72" spans="1:17" x14ac:dyDescent="0.25">
      <c r="A72" s="1">
        <v>69</v>
      </c>
      <c r="B72" s="1">
        <f t="shared" ca="1" si="32"/>
        <v>140</v>
      </c>
      <c r="C72" s="1">
        <f t="shared" si="27"/>
        <v>70</v>
      </c>
      <c r="D72" s="1">
        <f t="shared" si="33"/>
        <v>109</v>
      </c>
      <c r="E72" s="1">
        <f t="shared" si="28"/>
        <v>69</v>
      </c>
      <c r="F72" s="1">
        <f t="shared" si="34"/>
        <v>107</v>
      </c>
      <c r="G72" s="1">
        <f t="shared" si="29"/>
        <v>125</v>
      </c>
      <c r="H72" s="1">
        <f t="shared" si="35"/>
        <v>194</v>
      </c>
      <c r="I72" s="1">
        <f t="shared" si="30"/>
        <v>30</v>
      </c>
      <c r="J72" s="1">
        <f t="shared" si="36"/>
        <v>47</v>
      </c>
      <c r="K72" s="1">
        <f t="shared" si="31"/>
        <v>5</v>
      </c>
      <c r="L72" s="1">
        <f t="shared" si="37"/>
        <v>8</v>
      </c>
      <c r="M72" s="1">
        <f t="shared" ca="1" si="26"/>
        <v>0</v>
      </c>
      <c r="N72" s="1">
        <f t="shared" ca="1" si="17"/>
        <v>0</v>
      </c>
      <c r="O72" s="1">
        <f t="shared" ca="1" si="18"/>
        <v>-464</v>
      </c>
      <c r="P72" s="1">
        <f t="shared" ca="1" si="19"/>
        <v>-364</v>
      </c>
      <c r="Q72" s="1">
        <f t="shared" ca="1" si="20"/>
        <v>-333</v>
      </c>
    </row>
    <row r="73" spans="1:17" x14ac:dyDescent="0.25">
      <c r="A73" s="1">
        <v>70</v>
      </c>
      <c r="B73" s="1">
        <f t="shared" ca="1" si="32"/>
        <v>142</v>
      </c>
      <c r="C73" s="1">
        <f t="shared" si="27"/>
        <v>71</v>
      </c>
      <c r="D73" s="1">
        <f t="shared" si="33"/>
        <v>111</v>
      </c>
      <c r="E73" s="1">
        <f t="shared" si="28"/>
        <v>70</v>
      </c>
      <c r="F73" s="1">
        <f t="shared" si="34"/>
        <v>109</v>
      </c>
      <c r="G73" s="1">
        <f t="shared" si="29"/>
        <v>130</v>
      </c>
      <c r="H73" s="1">
        <f t="shared" si="35"/>
        <v>202</v>
      </c>
      <c r="I73" s="1">
        <f t="shared" si="30"/>
        <v>35</v>
      </c>
      <c r="J73" s="1">
        <f t="shared" si="36"/>
        <v>55</v>
      </c>
      <c r="K73" s="1">
        <f t="shared" si="31"/>
        <v>5</v>
      </c>
      <c r="L73" s="1">
        <f t="shared" si="37"/>
        <v>8</v>
      </c>
      <c r="M73" s="1">
        <f t="shared" ca="1" si="26"/>
        <v>0</v>
      </c>
      <c r="N73" s="1">
        <f t="shared" ca="1" si="17"/>
        <v>0</v>
      </c>
      <c r="O73" s="1">
        <f t="shared" ca="1" si="18"/>
        <v>-482</v>
      </c>
      <c r="P73" s="1">
        <f t="shared" ca="1" si="19"/>
        <v>-390</v>
      </c>
      <c r="Q73" s="1">
        <f t="shared" ca="1" si="20"/>
        <v>-351</v>
      </c>
    </row>
    <row r="74" spans="1:17" x14ac:dyDescent="0.25">
      <c r="A74" s="1">
        <v>71</v>
      </c>
      <c r="B74" s="1">
        <f t="shared" ca="1" si="32"/>
        <v>144</v>
      </c>
      <c r="C74" s="1">
        <f t="shared" si="27"/>
        <v>72</v>
      </c>
      <c r="D74" s="1">
        <f t="shared" si="33"/>
        <v>112</v>
      </c>
      <c r="E74" s="1">
        <f t="shared" si="28"/>
        <v>71</v>
      </c>
      <c r="F74" s="1">
        <f t="shared" si="34"/>
        <v>111</v>
      </c>
      <c r="G74" s="1">
        <f t="shared" si="29"/>
        <v>130</v>
      </c>
      <c r="H74" s="1">
        <f t="shared" si="35"/>
        <v>202</v>
      </c>
      <c r="I74" s="1">
        <f t="shared" si="30"/>
        <v>35</v>
      </c>
      <c r="J74" s="1">
        <f t="shared" si="36"/>
        <v>55</v>
      </c>
      <c r="K74" s="1">
        <f t="shared" si="31"/>
        <v>5</v>
      </c>
      <c r="L74" s="1">
        <f t="shared" si="37"/>
        <v>8</v>
      </c>
      <c r="M74" s="1">
        <f t="shared" ca="1" si="26"/>
        <v>0</v>
      </c>
      <c r="N74" s="1">
        <f t="shared" ca="1" si="17"/>
        <v>0</v>
      </c>
      <c r="O74" s="1">
        <f t="shared" ca="1" si="18"/>
        <v>-483</v>
      </c>
      <c r="P74" s="1">
        <f t="shared" ca="1" si="19"/>
        <v>-391</v>
      </c>
      <c r="Q74" s="1">
        <f t="shared" ca="1" si="20"/>
        <v>-352</v>
      </c>
    </row>
    <row r="75" spans="1:17" x14ac:dyDescent="0.25">
      <c r="A75" s="1">
        <v>72</v>
      </c>
      <c r="B75" s="1">
        <f t="shared" ca="1" si="32"/>
        <v>146</v>
      </c>
      <c r="C75" s="1">
        <f t="shared" si="27"/>
        <v>73</v>
      </c>
      <c r="D75" s="1">
        <f t="shared" si="33"/>
        <v>114</v>
      </c>
      <c r="E75" s="1">
        <f t="shared" si="28"/>
        <v>72</v>
      </c>
      <c r="F75" s="1">
        <f t="shared" si="34"/>
        <v>112</v>
      </c>
      <c r="G75" s="1">
        <f t="shared" si="29"/>
        <v>130</v>
      </c>
      <c r="H75" s="1">
        <f t="shared" si="35"/>
        <v>202</v>
      </c>
      <c r="I75" s="1">
        <f t="shared" si="30"/>
        <v>35</v>
      </c>
      <c r="J75" s="1">
        <f t="shared" si="36"/>
        <v>55</v>
      </c>
      <c r="K75" s="1">
        <f t="shared" si="31"/>
        <v>5</v>
      </c>
      <c r="L75" s="1">
        <f t="shared" si="37"/>
        <v>8</v>
      </c>
      <c r="M75" s="1">
        <f t="shared" ca="1" si="26"/>
        <v>0</v>
      </c>
      <c r="N75" s="1">
        <f t="shared" ca="1" si="17"/>
        <v>0</v>
      </c>
      <c r="O75" s="1">
        <f t="shared" ca="1" si="18"/>
        <v>-484</v>
      </c>
      <c r="P75" s="1">
        <f t="shared" ca="1" si="19"/>
        <v>-392</v>
      </c>
      <c r="Q75" s="1">
        <f t="shared" ca="1" si="20"/>
        <v>-353</v>
      </c>
    </row>
    <row r="76" spans="1:17" x14ac:dyDescent="0.25">
      <c r="A76" s="1">
        <v>73</v>
      </c>
      <c r="B76" s="1">
        <f t="shared" ca="1" si="32"/>
        <v>148</v>
      </c>
      <c r="C76" s="1">
        <f t="shared" si="27"/>
        <v>74</v>
      </c>
      <c r="D76" s="1">
        <f t="shared" si="33"/>
        <v>115</v>
      </c>
      <c r="E76" s="1">
        <f t="shared" si="28"/>
        <v>73</v>
      </c>
      <c r="F76" s="1">
        <f t="shared" si="34"/>
        <v>114</v>
      </c>
      <c r="G76" s="1">
        <f t="shared" si="29"/>
        <v>135</v>
      </c>
      <c r="H76" s="1">
        <f t="shared" si="35"/>
        <v>210</v>
      </c>
      <c r="I76" s="1">
        <f t="shared" si="30"/>
        <v>35</v>
      </c>
      <c r="J76" s="1">
        <f t="shared" si="36"/>
        <v>55</v>
      </c>
      <c r="K76" s="1">
        <f t="shared" si="31"/>
        <v>5</v>
      </c>
      <c r="L76" s="1">
        <f t="shared" si="37"/>
        <v>8</v>
      </c>
      <c r="M76" s="1">
        <f t="shared" ca="1" si="26"/>
        <v>0</v>
      </c>
      <c r="N76" s="1">
        <f t="shared" ca="1" si="17"/>
        <v>0</v>
      </c>
      <c r="O76" s="1">
        <f t="shared" ca="1" si="18"/>
        <v>-501</v>
      </c>
      <c r="P76" s="1">
        <f t="shared" ca="1" si="19"/>
        <v>-401</v>
      </c>
      <c r="Q76" s="1">
        <f t="shared" ca="1" si="20"/>
        <v>-362</v>
      </c>
    </row>
    <row r="77" spans="1:17" x14ac:dyDescent="0.25">
      <c r="A77" s="1">
        <v>74</v>
      </c>
      <c r="B77" s="1">
        <f t="shared" ca="1" si="32"/>
        <v>150</v>
      </c>
      <c r="C77" s="1">
        <f t="shared" si="27"/>
        <v>75</v>
      </c>
      <c r="D77" s="1">
        <f t="shared" si="33"/>
        <v>117</v>
      </c>
      <c r="E77" s="1">
        <f t="shared" si="28"/>
        <v>74</v>
      </c>
      <c r="F77" s="1">
        <f t="shared" si="34"/>
        <v>115</v>
      </c>
      <c r="G77" s="1">
        <f t="shared" si="29"/>
        <v>135</v>
      </c>
      <c r="H77" s="1">
        <f t="shared" si="35"/>
        <v>210</v>
      </c>
      <c r="I77" s="1">
        <f t="shared" si="30"/>
        <v>35</v>
      </c>
      <c r="J77" s="1">
        <f t="shared" si="36"/>
        <v>55</v>
      </c>
      <c r="K77" s="1">
        <f t="shared" si="31"/>
        <v>5</v>
      </c>
      <c r="L77" s="1">
        <f t="shared" si="37"/>
        <v>8</v>
      </c>
      <c r="M77" s="1">
        <f t="shared" ca="1" si="26"/>
        <v>0</v>
      </c>
      <c r="N77" s="1">
        <f t="shared" ca="1" si="17"/>
        <v>0</v>
      </c>
      <c r="O77" s="1">
        <f t="shared" ca="1" si="18"/>
        <v>-502</v>
      </c>
      <c r="P77" s="1">
        <f t="shared" ca="1" si="19"/>
        <v>-402</v>
      </c>
      <c r="Q77" s="1">
        <f t="shared" ca="1" si="20"/>
        <v>-363</v>
      </c>
    </row>
    <row r="78" spans="1:17" x14ac:dyDescent="0.25">
      <c r="A78" s="1">
        <v>75</v>
      </c>
      <c r="B78" s="1">
        <f t="shared" ca="1" si="32"/>
        <v>152</v>
      </c>
      <c r="C78" s="1">
        <f t="shared" si="27"/>
        <v>76</v>
      </c>
      <c r="D78" s="1">
        <f t="shared" si="33"/>
        <v>118</v>
      </c>
      <c r="E78" s="1">
        <f t="shared" si="28"/>
        <v>75</v>
      </c>
      <c r="F78" s="1">
        <f t="shared" si="34"/>
        <v>117</v>
      </c>
      <c r="G78" s="1">
        <f t="shared" si="29"/>
        <v>140</v>
      </c>
      <c r="H78" s="1">
        <f t="shared" si="35"/>
        <v>217</v>
      </c>
      <c r="I78" s="1">
        <f t="shared" si="30"/>
        <v>35</v>
      </c>
      <c r="J78" s="1">
        <f t="shared" si="36"/>
        <v>55</v>
      </c>
      <c r="K78" s="1">
        <f t="shared" si="31"/>
        <v>5</v>
      </c>
      <c r="L78" s="1">
        <f t="shared" si="37"/>
        <v>8</v>
      </c>
      <c r="M78" s="1">
        <f t="shared" ca="1" si="26"/>
        <v>0</v>
      </c>
      <c r="N78" s="1">
        <f t="shared" ca="1" si="17"/>
        <v>0</v>
      </c>
      <c r="O78" s="1">
        <f t="shared" ca="1" si="18"/>
        <v>-517</v>
      </c>
      <c r="P78" s="1">
        <f t="shared" ca="1" si="19"/>
        <v>-410</v>
      </c>
      <c r="Q78" s="1">
        <f t="shared" ca="1" si="20"/>
        <v>-371</v>
      </c>
    </row>
    <row r="79" spans="1:17" x14ac:dyDescent="0.25">
      <c r="A79" s="1">
        <v>76</v>
      </c>
      <c r="B79" s="1">
        <f t="shared" ca="1" si="32"/>
        <v>154</v>
      </c>
      <c r="C79" s="1">
        <f t="shared" si="27"/>
        <v>77</v>
      </c>
      <c r="D79" s="1">
        <f t="shared" si="33"/>
        <v>120</v>
      </c>
      <c r="E79" s="1">
        <f t="shared" si="28"/>
        <v>76</v>
      </c>
      <c r="F79" s="1">
        <f t="shared" si="34"/>
        <v>118</v>
      </c>
      <c r="G79" s="1">
        <f t="shared" si="29"/>
        <v>140</v>
      </c>
      <c r="H79" s="1">
        <f t="shared" si="35"/>
        <v>217</v>
      </c>
      <c r="I79" s="1">
        <f t="shared" si="30"/>
        <v>35</v>
      </c>
      <c r="J79" s="1">
        <f t="shared" si="36"/>
        <v>55</v>
      </c>
      <c r="K79" s="1">
        <f t="shared" si="31"/>
        <v>5</v>
      </c>
      <c r="L79" s="1">
        <f t="shared" si="37"/>
        <v>8</v>
      </c>
      <c r="M79" s="1">
        <f t="shared" ca="1" si="26"/>
        <v>0</v>
      </c>
      <c r="N79" s="1">
        <f t="shared" ca="1" si="17"/>
        <v>0</v>
      </c>
      <c r="O79" s="1">
        <f t="shared" ca="1" si="18"/>
        <v>-518</v>
      </c>
      <c r="P79" s="1">
        <f t="shared" ca="1" si="19"/>
        <v>-411</v>
      </c>
      <c r="Q79" s="1">
        <f t="shared" ca="1" si="20"/>
        <v>-372</v>
      </c>
    </row>
    <row r="80" spans="1:17" x14ac:dyDescent="0.25">
      <c r="A80" s="1">
        <v>77</v>
      </c>
      <c r="B80" s="1">
        <f t="shared" ca="1" si="32"/>
        <v>156</v>
      </c>
      <c r="C80" s="1">
        <f t="shared" si="27"/>
        <v>78</v>
      </c>
      <c r="D80" s="1">
        <f t="shared" si="33"/>
        <v>121</v>
      </c>
      <c r="E80" s="1">
        <f t="shared" si="28"/>
        <v>77</v>
      </c>
      <c r="F80" s="1">
        <f t="shared" si="34"/>
        <v>120</v>
      </c>
      <c r="G80" s="1">
        <f t="shared" si="29"/>
        <v>145</v>
      </c>
      <c r="H80" s="1">
        <f t="shared" si="35"/>
        <v>225</v>
      </c>
      <c r="I80" s="1">
        <f t="shared" si="30"/>
        <v>35</v>
      </c>
      <c r="J80" s="1">
        <f t="shared" si="36"/>
        <v>55</v>
      </c>
      <c r="K80" s="1">
        <f t="shared" si="31"/>
        <v>5</v>
      </c>
      <c r="L80" s="1">
        <f t="shared" si="37"/>
        <v>8</v>
      </c>
      <c r="M80" s="1">
        <f t="shared" ca="1" si="26"/>
        <v>0</v>
      </c>
      <c r="N80" s="1">
        <f t="shared" ca="1" si="17"/>
        <v>0</v>
      </c>
      <c r="O80" s="1">
        <f t="shared" ca="1" si="18"/>
        <v>-535</v>
      </c>
      <c r="P80" s="1">
        <f t="shared" ca="1" si="19"/>
        <v>-420</v>
      </c>
      <c r="Q80" s="1">
        <f t="shared" ca="1" si="20"/>
        <v>-381</v>
      </c>
    </row>
    <row r="81" spans="1:17" x14ac:dyDescent="0.25">
      <c r="A81" s="1">
        <v>78</v>
      </c>
      <c r="B81" s="1">
        <f t="shared" ca="1" si="32"/>
        <v>158</v>
      </c>
      <c r="C81" s="1">
        <f t="shared" si="27"/>
        <v>79</v>
      </c>
      <c r="D81" s="1">
        <f t="shared" si="33"/>
        <v>123</v>
      </c>
      <c r="E81" s="1">
        <f t="shared" si="28"/>
        <v>78</v>
      </c>
      <c r="F81" s="1">
        <f t="shared" si="34"/>
        <v>121</v>
      </c>
      <c r="G81" s="1">
        <f t="shared" si="29"/>
        <v>145</v>
      </c>
      <c r="H81" s="1">
        <f t="shared" si="35"/>
        <v>225</v>
      </c>
      <c r="I81" s="1">
        <f t="shared" si="30"/>
        <v>35</v>
      </c>
      <c r="J81" s="1">
        <f t="shared" si="36"/>
        <v>55</v>
      </c>
      <c r="K81" s="1">
        <f t="shared" si="31"/>
        <v>5</v>
      </c>
      <c r="L81" s="1">
        <f t="shared" si="37"/>
        <v>8</v>
      </c>
      <c r="M81" s="1">
        <f t="shared" ca="1" si="26"/>
        <v>0</v>
      </c>
      <c r="N81" s="1">
        <f t="shared" ca="1" si="17"/>
        <v>0</v>
      </c>
      <c r="O81" s="1">
        <f t="shared" ca="1" si="18"/>
        <v>-536</v>
      </c>
      <c r="P81" s="1">
        <f t="shared" ca="1" si="19"/>
        <v>-421</v>
      </c>
      <c r="Q81" s="1">
        <f t="shared" ca="1" si="20"/>
        <v>-382</v>
      </c>
    </row>
    <row r="82" spans="1:17" x14ac:dyDescent="0.25">
      <c r="A82" s="1">
        <v>79</v>
      </c>
      <c r="B82" s="1">
        <f t="shared" ca="1" si="32"/>
        <v>160</v>
      </c>
      <c r="C82" s="1">
        <f t="shared" si="27"/>
        <v>80</v>
      </c>
      <c r="D82" s="1">
        <f t="shared" si="33"/>
        <v>124</v>
      </c>
      <c r="E82" s="1">
        <f t="shared" si="28"/>
        <v>79</v>
      </c>
      <c r="F82" s="1">
        <f t="shared" si="34"/>
        <v>123</v>
      </c>
      <c r="G82" s="1">
        <f t="shared" si="29"/>
        <v>150</v>
      </c>
      <c r="H82" s="1">
        <f t="shared" si="35"/>
        <v>233</v>
      </c>
      <c r="I82" s="1">
        <f t="shared" si="30"/>
        <v>40</v>
      </c>
      <c r="J82" s="1">
        <f t="shared" si="36"/>
        <v>62</v>
      </c>
      <c r="K82" s="1">
        <f t="shared" si="31"/>
        <v>10</v>
      </c>
      <c r="L82" s="1">
        <f t="shared" si="37"/>
        <v>16</v>
      </c>
      <c r="M82" s="1">
        <f t="shared" ca="1" si="26"/>
        <v>0</v>
      </c>
      <c r="N82" s="1">
        <f t="shared" ca="1" si="17"/>
        <v>0</v>
      </c>
      <c r="O82" s="1">
        <f t="shared" ca="1" si="18"/>
        <v>-553</v>
      </c>
      <c r="P82" s="1">
        <f t="shared" ca="1" si="19"/>
        <v>-444</v>
      </c>
      <c r="Q82" s="1">
        <f t="shared" ca="1" si="20"/>
        <v>-414</v>
      </c>
    </row>
    <row r="83" spans="1:17" x14ac:dyDescent="0.25">
      <c r="A83" s="1">
        <v>80</v>
      </c>
      <c r="B83" s="1">
        <f t="shared" ca="1" si="32"/>
        <v>162</v>
      </c>
      <c r="C83" s="1">
        <f t="shared" si="27"/>
        <v>81</v>
      </c>
      <c r="D83" s="1">
        <f t="shared" si="33"/>
        <v>126</v>
      </c>
      <c r="E83" s="1">
        <f t="shared" si="28"/>
        <v>80</v>
      </c>
      <c r="F83" s="1">
        <f t="shared" si="34"/>
        <v>124</v>
      </c>
      <c r="G83" s="1">
        <f t="shared" si="29"/>
        <v>150</v>
      </c>
      <c r="H83" s="1">
        <f t="shared" si="35"/>
        <v>233</v>
      </c>
      <c r="I83" s="1">
        <f t="shared" si="30"/>
        <v>40</v>
      </c>
      <c r="J83" s="1">
        <f t="shared" si="36"/>
        <v>62</v>
      </c>
      <c r="K83" s="1">
        <f t="shared" si="31"/>
        <v>10</v>
      </c>
      <c r="L83" s="1">
        <f t="shared" si="37"/>
        <v>16</v>
      </c>
      <c r="M83" s="1">
        <f t="shared" ca="1" si="26"/>
        <v>0</v>
      </c>
      <c r="N83" s="1">
        <f t="shared" ca="1" si="17"/>
        <v>0</v>
      </c>
      <c r="O83" s="1">
        <f t="shared" ca="1" si="18"/>
        <v>-554</v>
      </c>
      <c r="P83" s="1">
        <f t="shared" ca="1" si="19"/>
        <v>-445</v>
      </c>
      <c r="Q83" s="1">
        <f t="shared" ca="1" si="20"/>
        <v>-415</v>
      </c>
    </row>
  </sheetData>
  <mergeCells count="2">
    <mergeCell ref="C1:D1"/>
    <mergeCell ref="M2:Q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Лист1!$C$2:$C$21</xm:f>
          </x14:formula1>
          <xm:sqref>I1</xm:sqref>
        </x14:dataValidation>
        <x14:dataValidation type="list" allowBlank="1" showInputMessage="1" showErrorMessage="1">
          <x14:formula1>
            <xm:f>Лист1!$A$2:$A$21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workbookViewId="0">
      <selection activeCell="F1" sqref="F1"/>
    </sheetView>
  </sheetViews>
  <sheetFormatPr defaultRowHeight="15" x14ac:dyDescent="0.25"/>
  <cols>
    <col min="1" max="3" width="11.85546875" customWidth="1"/>
    <col min="6" max="6" width="10.28515625" customWidth="1"/>
    <col min="14" max="20" width="11.85546875" customWidth="1"/>
  </cols>
  <sheetData>
    <row r="1" spans="1:20" x14ac:dyDescent="0.25">
      <c r="A1" t="s">
        <v>9</v>
      </c>
      <c r="B1" t="s">
        <v>10</v>
      </c>
      <c r="C1" t="s">
        <v>11</v>
      </c>
      <c r="F1" s="1" t="s">
        <v>38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N1" t="s">
        <v>39</v>
      </c>
      <c r="O1" t="s">
        <v>58</v>
      </c>
      <c r="P1" t="s">
        <v>4</v>
      </c>
      <c r="Q1" t="s">
        <v>5</v>
      </c>
      <c r="R1" t="s">
        <v>6</v>
      </c>
      <c r="S1" t="s">
        <v>7</v>
      </c>
      <c r="T1" t="s">
        <v>8</v>
      </c>
    </row>
    <row r="2" spans="1:20" x14ac:dyDescent="0.25">
      <c r="A2" t="s">
        <v>18</v>
      </c>
      <c r="B2" t="s">
        <v>38</v>
      </c>
      <c r="C2">
        <v>1.9</v>
      </c>
      <c r="F2" s="1">
        <v>1</v>
      </c>
      <c r="G2" s="1">
        <v>4</v>
      </c>
      <c r="H2" s="1">
        <v>2</v>
      </c>
      <c r="I2" s="1">
        <v>1</v>
      </c>
      <c r="J2" s="1">
        <v>0</v>
      </c>
      <c r="K2" s="1">
        <v>0</v>
      </c>
      <c r="L2" s="1">
        <v>0</v>
      </c>
      <c r="N2" s="2">
        <v>1</v>
      </c>
      <c r="O2" s="2">
        <v>9</v>
      </c>
      <c r="P2" s="2">
        <v>5</v>
      </c>
      <c r="Q2" s="2">
        <v>5</v>
      </c>
      <c r="R2" s="2">
        <v>0</v>
      </c>
      <c r="S2" s="2">
        <v>0</v>
      </c>
      <c r="T2" s="2">
        <v>0</v>
      </c>
    </row>
    <row r="3" spans="1:20" x14ac:dyDescent="0.25">
      <c r="A3" t="s">
        <v>19</v>
      </c>
      <c r="B3" t="s">
        <v>39</v>
      </c>
      <c r="C3">
        <v>1.85</v>
      </c>
      <c r="F3" s="1">
        <v>2</v>
      </c>
      <c r="G3" s="1">
        <v>6</v>
      </c>
      <c r="H3" s="1">
        <v>3</v>
      </c>
      <c r="I3" s="1">
        <v>2</v>
      </c>
      <c r="J3" s="1">
        <v>0</v>
      </c>
      <c r="K3" s="1">
        <v>0</v>
      </c>
      <c r="L3" s="1">
        <v>0</v>
      </c>
      <c r="N3" s="3">
        <v>2</v>
      </c>
      <c r="O3" s="3">
        <v>13</v>
      </c>
      <c r="P3" s="3">
        <v>10</v>
      </c>
      <c r="Q3" s="3">
        <v>5</v>
      </c>
      <c r="R3" s="3">
        <v>0</v>
      </c>
      <c r="S3" s="3">
        <v>0</v>
      </c>
      <c r="T3" s="3">
        <v>0</v>
      </c>
    </row>
    <row r="4" spans="1:20" x14ac:dyDescent="0.25">
      <c r="A4" t="s">
        <v>20</v>
      </c>
      <c r="B4" t="s">
        <v>40</v>
      </c>
      <c r="C4">
        <v>1.8</v>
      </c>
      <c r="F4" s="1">
        <v>3</v>
      </c>
      <c r="G4" s="1">
        <v>8</v>
      </c>
      <c r="H4" s="1">
        <v>4</v>
      </c>
      <c r="I4" s="1">
        <v>3</v>
      </c>
      <c r="J4" s="1">
        <v>5</v>
      </c>
      <c r="K4" s="1">
        <v>0</v>
      </c>
      <c r="L4" s="1">
        <v>0</v>
      </c>
      <c r="N4" s="2">
        <v>3</v>
      </c>
      <c r="O4" s="2">
        <v>17</v>
      </c>
      <c r="P4" s="2">
        <v>15</v>
      </c>
      <c r="Q4" s="2">
        <v>10</v>
      </c>
      <c r="R4" s="2">
        <v>5</v>
      </c>
      <c r="S4" s="2">
        <v>0</v>
      </c>
      <c r="T4" s="2">
        <v>0</v>
      </c>
    </row>
    <row r="5" spans="1:20" x14ac:dyDescent="0.25">
      <c r="A5" t="s">
        <v>21</v>
      </c>
      <c r="B5" t="s">
        <v>41</v>
      </c>
      <c r="C5">
        <v>1.75</v>
      </c>
      <c r="F5" s="1">
        <v>4</v>
      </c>
      <c r="G5" s="1">
        <v>10</v>
      </c>
      <c r="H5" s="1">
        <v>5</v>
      </c>
      <c r="I5" s="1">
        <v>4</v>
      </c>
      <c r="J5" s="1">
        <v>5</v>
      </c>
      <c r="K5" s="1">
        <v>0</v>
      </c>
      <c r="L5" s="1">
        <v>0</v>
      </c>
      <c r="N5" s="3">
        <v>4</v>
      </c>
      <c r="O5" s="3">
        <v>21</v>
      </c>
      <c r="P5" s="3">
        <v>20</v>
      </c>
      <c r="Q5" s="3">
        <v>15</v>
      </c>
      <c r="R5" s="3">
        <v>5</v>
      </c>
      <c r="S5" s="3">
        <v>0</v>
      </c>
      <c r="T5" s="3">
        <v>0</v>
      </c>
    </row>
    <row r="6" spans="1:20" x14ac:dyDescent="0.25">
      <c r="A6" t="s">
        <v>22</v>
      </c>
      <c r="B6" t="s">
        <v>42</v>
      </c>
      <c r="C6">
        <v>1.7</v>
      </c>
      <c r="F6" s="1">
        <v>5</v>
      </c>
      <c r="G6" s="1">
        <v>12</v>
      </c>
      <c r="H6" s="1">
        <v>6</v>
      </c>
      <c r="I6" s="1">
        <v>5</v>
      </c>
      <c r="J6" s="1">
        <v>5</v>
      </c>
      <c r="K6" s="1">
        <v>0</v>
      </c>
      <c r="L6" s="1">
        <v>0</v>
      </c>
      <c r="N6" s="2">
        <v>5</v>
      </c>
      <c r="O6" s="2">
        <v>25</v>
      </c>
      <c r="P6" s="2">
        <v>25</v>
      </c>
      <c r="Q6" s="2">
        <v>15</v>
      </c>
      <c r="R6" s="2">
        <v>5</v>
      </c>
      <c r="S6" s="2">
        <v>0</v>
      </c>
      <c r="T6" s="2">
        <v>0</v>
      </c>
    </row>
    <row r="7" spans="1:20" x14ac:dyDescent="0.25">
      <c r="A7" t="s">
        <v>23</v>
      </c>
      <c r="B7" t="s">
        <v>43</v>
      </c>
      <c r="C7">
        <v>1.65</v>
      </c>
      <c r="F7" s="1">
        <v>6</v>
      </c>
      <c r="G7" s="1">
        <v>14</v>
      </c>
      <c r="H7" s="1">
        <v>7</v>
      </c>
      <c r="I7" s="1">
        <v>6</v>
      </c>
      <c r="J7" s="1">
        <v>5</v>
      </c>
      <c r="K7" s="1">
        <v>0</v>
      </c>
      <c r="L7" s="1">
        <v>0</v>
      </c>
      <c r="N7" s="3">
        <v>6</v>
      </c>
      <c r="O7" s="3">
        <v>29</v>
      </c>
      <c r="P7" s="3">
        <v>30</v>
      </c>
      <c r="Q7" s="3">
        <v>20</v>
      </c>
      <c r="R7" s="3">
        <v>5</v>
      </c>
      <c r="S7" s="3">
        <v>0</v>
      </c>
      <c r="T7" s="3">
        <v>0</v>
      </c>
    </row>
    <row r="8" spans="1:20" x14ac:dyDescent="0.25">
      <c r="A8" t="s">
        <v>24</v>
      </c>
      <c r="B8" t="s">
        <v>44</v>
      </c>
      <c r="C8">
        <v>1.6</v>
      </c>
      <c r="F8" s="1">
        <v>7</v>
      </c>
      <c r="G8" s="1">
        <v>16</v>
      </c>
      <c r="H8" s="1">
        <v>8</v>
      </c>
      <c r="I8" s="1">
        <v>7</v>
      </c>
      <c r="J8" s="1">
        <v>10</v>
      </c>
      <c r="K8" s="1">
        <v>5</v>
      </c>
      <c r="L8" s="1">
        <v>0</v>
      </c>
      <c r="N8" s="2">
        <v>7</v>
      </c>
      <c r="O8" s="2">
        <v>33</v>
      </c>
      <c r="P8" s="2">
        <v>35</v>
      </c>
      <c r="Q8" s="2">
        <v>25</v>
      </c>
      <c r="R8" s="2">
        <v>10</v>
      </c>
      <c r="S8" s="2">
        <v>5</v>
      </c>
      <c r="T8" s="2">
        <v>0</v>
      </c>
    </row>
    <row r="9" spans="1:20" x14ac:dyDescent="0.25">
      <c r="A9" t="s">
        <v>25</v>
      </c>
      <c r="B9" t="s">
        <v>45</v>
      </c>
      <c r="C9">
        <v>1.55</v>
      </c>
      <c r="F9" s="1">
        <v>8</v>
      </c>
      <c r="G9" s="1">
        <v>18</v>
      </c>
      <c r="H9" s="1">
        <v>9</v>
      </c>
      <c r="I9" s="1">
        <v>8</v>
      </c>
      <c r="J9" s="1">
        <v>10</v>
      </c>
      <c r="K9" s="1">
        <v>5</v>
      </c>
      <c r="L9" s="1">
        <v>0</v>
      </c>
      <c r="N9" s="3">
        <v>8</v>
      </c>
      <c r="O9" s="3">
        <v>37</v>
      </c>
      <c r="P9" s="3">
        <v>40</v>
      </c>
      <c r="Q9" s="3">
        <v>30</v>
      </c>
      <c r="R9" s="3">
        <v>10</v>
      </c>
      <c r="S9" s="3">
        <v>5</v>
      </c>
      <c r="T9" s="3">
        <v>0</v>
      </c>
    </row>
    <row r="10" spans="1:20" x14ac:dyDescent="0.25">
      <c r="A10" t="s">
        <v>26</v>
      </c>
      <c r="B10" t="s">
        <v>46</v>
      </c>
      <c r="C10">
        <v>1.5</v>
      </c>
      <c r="F10" s="1">
        <v>9</v>
      </c>
      <c r="G10" s="1">
        <v>20</v>
      </c>
      <c r="H10" s="1">
        <v>10</v>
      </c>
      <c r="I10" s="1">
        <v>9</v>
      </c>
      <c r="J10" s="1">
        <v>10</v>
      </c>
      <c r="K10" s="1">
        <v>5</v>
      </c>
      <c r="L10" s="1">
        <v>0</v>
      </c>
      <c r="N10" s="2">
        <v>9</v>
      </c>
      <c r="O10" s="2">
        <v>41</v>
      </c>
      <c r="P10" s="2">
        <v>45</v>
      </c>
      <c r="Q10" s="2">
        <v>35</v>
      </c>
      <c r="R10" s="2">
        <v>10</v>
      </c>
      <c r="S10" s="2">
        <v>5</v>
      </c>
      <c r="T10" s="2">
        <v>0</v>
      </c>
    </row>
    <row r="11" spans="1:20" x14ac:dyDescent="0.25">
      <c r="A11" t="s">
        <v>27</v>
      </c>
      <c r="B11" t="s">
        <v>47</v>
      </c>
      <c r="C11">
        <v>1.45</v>
      </c>
      <c r="F11" s="1">
        <v>10</v>
      </c>
      <c r="G11" s="1">
        <v>22</v>
      </c>
      <c r="H11" s="1">
        <v>11</v>
      </c>
      <c r="I11" s="1">
        <v>10</v>
      </c>
      <c r="J11" s="1">
        <v>10</v>
      </c>
      <c r="K11" s="1">
        <v>5</v>
      </c>
      <c r="L11" s="1">
        <v>0</v>
      </c>
      <c r="N11" s="3">
        <v>10</v>
      </c>
      <c r="O11" s="3">
        <v>45</v>
      </c>
      <c r="P11" s="3">
        <v>50</v>
      </c>
      <c r="Q11" s="3">
        <v>35</v>
      </c>
      <c r="R11" s="3">
        <v>10</v>
      </c>
      <c r="S11" s="3">
        <v>5</v>
      </c>
      <c r="T11" s="3">
        <v>0</v>
      </c>
    </row>
    <row r="12" spans="1:20" x14ac:dyDescent="0.25">
      <c r="A12" t="s">
        <v>28</v>
      </c>
      <c r="B12" t="s">
        <v>48</v>
      </c>
      <c r="C12">
        <v>1.4</v>
      </c>
      <c r="F12" s="1">
        <v>11</v>
      </c>
      <c r="G12" s="1">
        <v>24</v>
      </c>
      <c r="H12" s="1">
        <v>12</v>
      </c>
      <c r="I12" s="1">
        <v>11</v>
      </c>
      <c r="J12" s="1">
        <v>15</v>
      </c>
      <c r="K12" s="1">
        <v>5</v>
      </c>
      <c r="L12" s="1">
        <v>0</v>
      </c>
      <c r="N12" s="2">
        <v>11</v>
      </c>
      <c r="O12" s="2">
        <v>49</v>
      </c>
      <c r="P12" s="2">
        <v>55</v>
      </c>
      <c r="Q12" s="2">
        <v>40</v>
      </c>
      <c r="R12" s="2">
        <v>15</v>
      </c>
      <c r="S12" s="2">
        <v>5</v>
      </c>
      <c r="T12" s="2">
        <v>0</v>
      </c>
    </row>
    <row r="13" spans="1:20" x14ac:dyDescent="0.25">
      <c r="A13" t="s">
        <v>29</v>
      </c>
      <c r="B13" t="s">
        <v>49</v>
      </c>
      <c r="C13">
        <v>1.35</v>
      </c>
      <c r="F13" s="1">
        <v>12</v>
      </c>
      <c r="G13" s="1">
        <v>26</v>
      </c>
      <c r="H13" s="1">
        <v>13</v>
      </c>
      <c r="I13" s="1">
        <v>12</v>
      </c>
      <c r="J13" s="1">
        <v>15</v>
      </c>
      <c r="K13" s="1">
        <v>5</v>
      </c>
      <c r="L13" s="1">
        <v>0</v>
      </c>
      <c r="N13" s="3">
        <v>12</v>
      </c>
      <c r="O13" s="3">
        <v>53</v>
      </c>
      <c r="P13" s="3">
        <v>60</v>
      </c>
      <c r="Q13" s="3">
        <v>45</v>
      </c>
      <c r="R13" s="3">
        <v>15</v>
      </c>
      <c r="S13" s="3">
        <v>5</v>
      </c>
      <c r="T13" s="3">
        <v>0</v>
      </c>
    </row>
    <row r="14" spans="1:20" x14ac:dyDescent="0.25">
      <c r="A14" t="s">
        <v>30</v>
      </c>
      <c r="B14" t="s">
        <v>50</v>
      </c>
      <c r="C14">
        <v>1.3</v>
      </c>
      <c r="F14" s="1">
        <v>13</v>
      </c>
      <c r="G14" s="1">
        <v>28</v>
      </c>
      <c r="H14" s="1">
        <v>14</v>
      </c>
      <c r="I14" s="1">
        <v>13</v>
      </c>
      <c r="J14" s="1">
        <v>15</v>
      </c>
      <c r="K14" s="1">
        <v>5</v>
      </c>
      <c r="L14" s="1">
        <v>0</v>
      </c>
      <c r="N14" s="2">
        <v>13</v>
      </c>
      <c r="O14" s="2">
        <v>57</v>
      </c>
      <c r="P14" s="2">
        <v>65</v>
      </c>
      <c r="Q14" s="2">
        <v>50</v>
      </c>
      <c r="R14" s="2">
        <v>15</v>
      </c>
      <c r="S14" s="2">
        <v>5</v>
      </c>
      <c r="T14" s="2">
        <v>0</v>
      </c>
    </row>
    <row r="15" spans="1:20" x14ac:dyDescent="0.25">
      <c r="A15" t="s">
        <v>31</v>
      </c>
      <c r="B15" t="s">
        <v>51</v>
      </c>
      <c r="C15">
        <v>1.25</v>
      </c>
      <c r="F15" s="1">
        <v>14</v>
      </c>
      <c r="G15" s="1">
        <v>30</v>
      </c>
      <c r="H15" s="1">
        <v>15</v>
      </c>
      <c r="I15" s="1">
        <v>14</v>
      </c>
      <c r="J15" s="1">
        <v>20</v>
      </c>
      <c r="K15" s="1">
        <v>5</v>
      </c>
      <c r="L15" s="1">
        <v>0</v>
      </c>
      <c r="N15" s="3">
        <v>14</v>
      </c>
      <c r="O15" s="3">
        <v>61</v>
      </c>
      <c r="P15" s="3">
        <v>70</v>
      </c>
      <c r="Q15" s="3">
        <v>55</v>
      </c>
      <c r="R15" s="3">
        <v>20</v>
      </c>
      <c r="S15" s="3">
        <v>5</v>
      </c>
      <c r="T15" s="3">
        <v>0</v>
      </c>
    </row>
    <row r="16" spans="1:20" x14ac:dyDescent="0.25">
      <c r="A16" t="s">
        <v>32</v>
      </c>
      <c r="B16" t="s">
        <v>52</v>
      </c>
      <c r="C16">
        <v>1.2</v>
      </c>
      <c r="F16" s="1">
        <v>15</v>
      </c>
      <c r="G16" s="1">
        <v>32</v>
      </c>
      <c r="H16" s="1">
        <v>16</v>
      </c>
      <c r="I16" s="1">
        <v>15</v>
      </c>
      <c r="J16" s="1">
        <v>20</v>
      </c>
      <c r="K16" s="1">
        <v>5</v>
      </c>
      <c r="L16" s="1">
        <v>0</v>
      </c>
      <c r="N16" s="2">
        <v>15</v>
      </c>
      <c r="O16" s="2">
        <v>65</v>
      </c>
      <c r="P16" s="2">
        <v>75</v>
      </c>
      <c r="Q16" s="2">
        <v>60</v>
      </c>
      <c r="R16" s="2">
        <v>20</v>
      </c>
      <c r="S16" s="2">
        <v>5</v>
      </c>
      <c r="T16" s="2">
        <v>0</v>
      </c>
    </row>
    <row r="17" spans="1:20" x14ac:dyDescent="0.25">
      <c r="A17" t="s">
        <v>33</v>
      </c>
      <c r="B17" t="s">
        <v>53</v>
      </c>
      <c r="C17">
        <v>1.1499999999999999</v>
      </c>
      <c r="F17" s="1">
        <v>16</v>
      </c>
      <c r="G17" s="1">
        <v>34</v>
      </c>
      <c r="H17" s="1">
        <v>17</v>
      </c>
      <c r="I17" s="1">
        <v>16</v>
      </c>
      <c r="J17" s="1">
        <v>20</v>
      </c>
      <c r="K17" s="1">
        <v>5</v>
      </c>
      <c r="L17" s="1">
        <v>0</v>
      </c>
      <c r="N17" s="3">
        <v>16</v>
      </c>
      <c r="O17" s="3">
        <v>69</v>
      </c>
      <c r="P17" s="3">
        <v>80</v>
      </c>
      <c r="Q17" s="3">
        <v>65</v>
      </c>
      <c r="R17" s="3">
        <v>20</v>
      </c>
      <c r="S17" s="3">
        <v>5</v>
      </c>
      <c r="T17" s="3">
        <v>0</v>
      </c>
    </row>
    <row r="18" spans="1:20" x14ac:dyDescent="0.25">
      <c r="A18" t="s">
        <v>34</v>
      </c>
      <c r="B18" t="s">
        <v>54</v>
      </c>
      <c r="C18">
        <v>1.1000000000000001</v>
      </c>
      <c r="F18" s="1">
        <v>17</v>
      </c>
      <c r="G18" s="1">
        <v>36</v>
      </c>
      <c r="H18" s="1">
        <v>18</v>
      </c>
      <c r="I18" s="1">
        <v>17</v>
      </c>
      <c r="J18" s="1">
        <v>25</v>
      </c>
      <c r="K18" s="1">
        <v>5</v>
      </c>
      <c r="L18" s="1">
        <v>0</v>
      </c>
      <c r="N18" s="2">
        <v>17</v>
      </c>
      <c r="O18" s="2">
        <v>73</v>
      </c>
      <c r="P18" s="2">
        <v>85</v>
      </c>
      <c r="Q18" s="2">
        <v>70</v>
      </c>
      <c r="R18" s="2">
        <v>25</v>
      </c>
      <c r="S18" s="2">
        <v>5</v>
      </c>
      <c r="T18" s="2">
        <v>0</v>
      </c>
    </row>
    <row r="19" spans="1:20" x14ac:dyDescent="0.25">
      <c r="A19" t="s">
        <v>35</v>
      </c>
      <c r="B19" t="s">
        <v>55</v>
      </c>
      <c r="C19">
        <v>1.05</v>
      </c>
      <c r="F19" s="1">
        <v>18</v>
      </c>
      <c r="G19" s="1">
        <v>38</v>
      </c>
      <c r="H19" s="1">
        <v>19</v>
      </c>
      <c r="I19" s="1">
        <v>18</v>
      </c>
      <c r="J19" s="1">
        <v>25</v>
      </c>
      <c r="K19" s="1">
        <v>5</v>
      </c>
      <c r="L19" s="1">
        <v>0</v>
      </c>
      <c r="N19" s="3">
        <v>18</v>
      </c>
      <c r="O19" s="3">
        <v>77</v>
      </c>
      <c r="P19" s="3">
        <v>90</v>
      </c>
      <c r="Q19" s="3">
        <v>75</v>
      </c>
      <c r="R19" s="3">
        <v>25</v>
      </c>
      <c r="S19" s="3">
        <v>5</v>
      </c>
      <c r="T19" s="3">
        <v>0</v>
      </c>
    </row>
    <row r="20" spans="1:20" x14ac:dyDescent="0.25">
      <c r="A20" t="s">
        <v>36</v>
      </c>
      <c r="B20" t="s">
        <v>56</v>
      </c>
      <c r="C20">
        <v>1</v>
      </c>
      <c r="F20" s="1">
        <v>19</v>
      </c>
      <c r="G20" s="1">
        <v>40</v>
      </c>
      <c r="H20" s="1">
        <v>20</v>
      </c>
      <c r="I20" s="1">
        <v>19</v>
      </c>
      <c r="J20" s="1">
        <v>25</v>
      </c>
      <c r="K20" s="1">
        <v>5</v>
      </c>
      <c r="L20" s="1">
        <v>0</v>
      </c>
      <c r="N20" s="2">
        <v>19</v>
      </c>
      <c r="O20" s="2">
        <v>81</v>
      </c>
      <c r="P20" s="2">
        <v>95</v>
      </c>
      <c r="Q20" s="2">
        <v>80</v>
      </c>
      <c r="R20" s="2">
        <v>25</v>
      </c>
      <c r="S20" s="2">
        <v>5</v>
      </c>
      <c r="T20" s="2">
        <v>0</v>
      </c>
    </row>
    <row r="21" spans="1:20" x14ac:dyDescent="0.25">
      <c r="A21" t="s">
        <v>37</v>
      </c>
      <c r="B21" t="s">
        <v>57</v>
      </c>
      <c r="C21">
        <v>0.95000000000000295</v>
      </c>
      <c r="F21" s="1">
        <v>20</v>
      </c>
      <c r="G21" s="1">
        <v>42</v>
      </c>
      <c r="H21" s="1">
        <v>21</v>
      </c>
      <c r="I21" s="1">
        <v>20</v>
      </c>
      <c r="J21" s="1">
        <v>30</v>
      </c>
      <c r="K21" s="1">
        <v>10</v>
      </c>
      <c r="L21" s="1">
        <v>0</v>
      </c>
      <c r="N21" s="3">
        <v>20</v>
      </c>
      <c r="O21" s="3">
        <v>85</v>
      </c>
      <c r="P21" s="3">
        <v>100</v>
      </c>
      <c r="Q21" s="3">
        <v>85</v>
      </c>
      <c r="R21" s="3">
        <v>30</v>
      </c>
      <c r="S21" s="3">
        <v>10</v>
      </c>
      <c r="T21" s="3">
        <v>0</v>
      </c>
    </row>
    <row r="22" spans="1:20" x14ac:dyDescent="0.25">
      <c r="F22" s="1">
        <v>21</v>
      </c>
      <c r="G22" s="1">
        <v>44</v>
      </c>
      <c r="H22" s="1">
        <v>22</v>
      </c>
      <c r="I22" s="1">
        <v>21</v>
      </c>
      <c r="J22" s="1">
        <v>30</v>
      </c>
      <c r="K22" s="1">
        <v>10</v>
      </c>
      <c r="L22" s="1">
        <v>0</v>
      </c>
      <c r="N22" s="2">
        <v>21</v>
      </c>
      <c r="O22" s="2">
        <v>89</v>
      </c>
      <c r="P22" s="2">
        <v>105</v>
      </c>
      <c r="Q22" s="2">
        <v>90</v>
      </c>
      <c r="R22" s="2">
        <v>30</v>
      </c>
      <c r="S22" s="2">
        <v>10</v>
      </c>
      <c r="T22" s="2">
        <v>0</v>
      </c>
    </row>
    <row r="23" spans="1:20" x14ac:dyDescent="0.25">
      <c r="F23" s="1">
        <v>22</v>
      </c>
      <c r="G23" s="1">
        <v>46</v>
      </c>
      <c r="H23" s="1">
        <v>23</v>
      </c>
      <c r="I23" s="1">
        <v>22</v>
      </c>
      <c r="J23" s="1">
        <v>30</v>
      </c>
      <c r="K23" s="1">
        <v>10</v>
      </c>
      <c r="L23" s="1">
        <v>0</v>
      </c>
      <c r="N23" s="3">
        <v>22</v>
      </c>
      <c r="O23" s="3">
        <v>93</v>
      </c>
      <c r="P23" s="3">
        <v>110</v>
      </c>
      <c r="Q23" s="3">
        <v>95</v>
      </c>
      <c r="R23" s="3">
        <v>30</v>
      </c>
      <c r="S23" s="3">
        <v>10</v>
      </c>
      <c r="T23" s="3">
        <v>0</v>
      </c>
    </row>
    <row r="24" spans="1:20" x14ac:dyDescent="0.25">
      <c r="F24" s="1">
        <v>23</v>
      </c>
      <c r="G24" s="1">
        <v>48</v>
      </c>
      <c r="H24" s="1">
        <v>24</v>
      </c>
      <c r="I24" s="1">
        <v>23</v>
      </c>
      <c r="J24" s="1">
        <v>35</v>
      </c>
      <c r="K24" s="1">
        <v>10</v>
      </c>
      <c r="L24" s="1">
        <v>0</v>
      </c>
      <c r="N24" s="2">
        <v>23</v>
      </c>
      <c r="O24" s="2">
        <v>97</v>
      </c>
      <c r="P24" s="2">
        <v>115</v>
      </c>
      <c r="Q24" s="2">
        <v>100</v>
      </c>
      <c r="R24" s="2">
        <v>35</v>
      </c>
      <c r="S24" s="2">
        <v>10</v>
      </c>
      <c r="T24" s="2">
        <v>0</v>
      </c>
    </row>
    <row r="25" spans="1:20" x14ac:dyDescent="0.25">
      <c r="F25" s="1">
        <v>24</v>
      </c>
      <c r="G25" s="1">
        <v>50</v>
      </c>
      <c r="H25" s="1">
        <v>25</v>
      </c>
      <c r="I25" s="1">
        <v>24</v>
      </c>
      <c r="J25" s="1">
        <v>35</v>
      </c>
      <c r="K25" s="1">
        <v>10</v>
      </c>
      <c r="L25" s="1">
        <v>0</v>
      </c>
      <c r="N25" s="3">
        <v>24</v>
      </c>
      <c r="O25" s="3">
        <v>101</v>
      </c>
      <c r="P25" s="3">
        <v>120</v>
      </c>
      <c r="Q25" s="3">
        <v>105</v>
      </c>
      <c r="R25" s="3">
        <v>35</v>
      </c>
      <c r="S25" s="3">
        <v>10</v>
      </c>
      <c r="T25" s="3">
        <v>0</v>
      </c>
    </row>
    <row r="26" spans="1:20" x14ac:dyDescent="0.25">
      <c r="F26" s="1">
        <v>25</v>
      </c>
      <c r="G26" s="1">
        <v>52</v>
      </c>
      <c r="H26" s="1">
        <v>26</v>
      </c>
      <c r="I26" s="1">
        <v>25</v>
      </c>
      <c r="J26" s="1">
        <v>35</v>
      </c>
      <c r="K26" s="1">
        <v>10</v>
      </c>
      <c r="L26" s="1">
        <v>0</v>
      </c>
      <c r="N26" s="2">
        <v>25</v>
      </c>
      <c r="O26" s="2">
        <v>105</v>
      </c>
      <c r="P26" s="2">
        <v>125</v>
      </c>
      <c r="Q26" s="2">
        <v>110</v>
      </c>
      <c r="R26" s="2">
        <v>35</v>
      </c>
      <c r="S26" s="2">
        <v>10</v>
      </c>
      <c r="T26" s="2">
        <v>0</v>
      </c>
    </row>
    <row r="27" spans="1:20" x14ac:dyDescent="0.25">
      <c r="F27" s="1">
        <v>26</v>
      </c>
      <c r="G27" s="1">
        <v>54</v>
      </c>
      <c r="H27" s="1">
        <v>27</v>
      </c>
      <c r="I27" s="1">
        <v>26</v>
      </c>
      <c r="J27" s="1">
        <v>40</v>
      </c>
      <c r="K27" s="1">
        <v>10</v>
      </c>
      <c r="L27" s="1">
        <v>0</v>
      </c>
      <c r="N27" s="3">
        <v>26</v>
      </c>
      <c r="O27" s="3">
        <v>109</v>
      </c>
      <c r="P27" s="3">
        <v>130</v>
      </c>
      <c r="Q27" s="3">
        <v>115</v>
      </c>
      <c r="R27" s="3">
        <v>40</v>
      </c>
      <c r="S27" s="3">
        <v>10</v>
      </c>
      <c r="T27" s="3">
        <v>0</v>
      </c>
    </row>
    <row r="28" spans="1:20" x14ac:dyDescent="0.25">
      <c r="F28" s="1">
        <v>27</v>
      </c>
      <c r="G28" s="1">
        <v>56</v>
      </c>
      <c r="H28" s="1">
        <v>28</v>
      </c>
      <c r="I28" s="1">
        <v>27</v>
      </c>
      <c r="J28" s="1">
        <v>40</v>
      </c>
      <c r="K28" s="1">
        <v>10</v>
      </c>
      <c r="L28" s="1">
        <v>0</v>
      </c>
      <c r="N28" s="2">
        <v>27</v>
      </c>
      <c r="O28" s="2">
        <v>113</v>
      </c>
      <c r="P28" s="2">
        <v>135</v>
      </c>
      <c r="Q28" s="2">
        <v>120</v>
      </c>
      <c r="R28" s="2">
        <v>40</v>
      </c>
      <c r="S28" s="2">
        <v>10</v>
      </c>
      <c r="T28" s="2">
        <v>0</v>
      </c>
    </row>
    <row r="29" spans="1:20" x14ac:dyDescent="0.25">
      <c r="F29" s="1">
        <v>28</v>
      </c>
      <c r="G29" s="1">
        <v>58</v>
      </c>
      <c r="H29" s="1">
        <v>29</v>
      </c>
      <c r="I29" s="1">
        <v>28</v>
      </c>
      <c r="J29" s="1">
        <v>40</v>
      </c>
      <c r="K29" s="1">
        <v>10</v>
      </c>
      <c r="L29" s="1">
        <v>0</v>
      </c>
      <c r="N29" s="3">
        <v>28</v>
      </c>
      <c r="O29" s="3">
        <v>117</v>
      </c>
      <c r="P29" s="3">
        <v>140</v>
      </c>
      <c r="Q29" s="3">
        <v>125</v>
      </c>
      <c r="R29" s="3">
        <v>40</v>
      </c>
      <c r="S29" s="3">
        <v>10</v>
      </c>
      <c r="T29" s="3">
        <v>0</v>
      </c>
    </row>
    <row r="30" spans="1:20" x14ac:dyDescent="0.25">
      <c r="F30" s="1">
        <v>29</v>
      </c>
      <c r="G30" s="1">
        <v>60</v>
      </c>
      <c r="H30" s="1">
        <v>30</v>
      </c>
      <c r="I30" s="1">
        <v>29</v>
      </c>
      <c r="J30" s="1">
        <v>45</v>
      </c>
      <c r="K30" s="1">
        <v>10</v>
      </c>
      <c r="L30" s="1">
        <v>0</v>
      </c>
      <c r="N30" s="2">
        <v>29</v>
      </c>
      <c r="O30" s="2">
        <v>121</v>
      </c>
      <c r="P30" s="2">
        <v>145</v>
      </c>
      <c r="Q30" s="2">
        <v>135</v>
      </c>
      <c r="R30" s="2">
        <v>45</v>
      </c>
      <c r="S30" s="2">
        <v>10</v>
      </c>
      <c r="T30" s="2">
        <v>0</v>
      </c>
    </row>
    <row r="31" spans="1:20" x14ac:dyDescent="0.25">
      <c r="F31" s="1">
        <v>30</v>
      </c>
      <c r="G31" s="1">
        <v>62</v>
      </c>
      <c r="H31" s="1">
        <v>31</v>
      </c>
      <c r="I31" s="1">
        <v>30</v>
      </c>
      <c r="J31" s="1">
        <v>45</v>
      </c>
      <c r="K31" s="1">
        <v>10</v>
      </c>
      <c r="L31" s="1">
        <v>0</v>
      </c>
      <c r="N31" s="3">
        <v>30</v>
      </c>
      <c r="O31" s="3">
        <v>125</v>
      </c>
      <c r="P31" s="3">
        <v>150</v>
      </c>
      <c r="Q31" s="3">
        <v>140</v>
      </c>
      <c r="R31" s="3">
        <v>45</v>
      </c>
      <c r="S31" s="3">
        <v>10</v>
      </c>
      <c r="T31" s="3">
        <v>0</v>
      </c>
    </row>
    <row r="32" spans="1:20" x14ac:dyDescent="0.25">
      <c r="F32" s="1">
        <v>31</v>
      </c>
      <c r="G32" s="1">
        <v>64</v>
      </c>
      <c r="H32" s="1">
        <v>32</v>
      </c>
      <c r="I32" s="1">
        <v>31</v>
      </c>
      <c r="J32" s="1">
        <v>50</v>
      </c>
      <c r="K32" s="1">
        <v>15</v>
      </c>
      <c r="L32" s="1">
        <v>5</v>
      </c>
      <c r="N32" s="2">
        <v>31</v>
      </c>
      <c r="O32" s="2">
        <v>129</v>
      </c>
      <c r="P32" s="2">
        <v>155</v>
      </c>
      <c r="Q32" s="2">
        <v>145</v>
      </c>
      <c r="R32" s="2">
        <v>50</v>
      </c>
      <c r="S32" s="2">
        <v>15</v>
      </c>
      <c r="T32" s="2">
        <v>5</v>
      </c>
    </row>
    <row r="33" spans="6:20" x14ac:dyDescent="0.25">
      <c r="F33" s="1">
        <v>32</v>
      </c>
      <c r="G33" s="1">
        <v>66</v>
      </c>
      <c r="H33" s="1">
        <v>33</v>
      </c>
      <c r="I33" s="1">
        <v>32</v>
      </c>
      <c r="J33" s="1">
        <v>50</v>
      </c>
      <c r="K33" s="1">
        <v>15</v>
      </c>
      <c r="L33" s="1">
        <v>5</v>
      </c>
      <c r="N33" s="3">
        <v>32</v>
      </c>
      <c r="O33" s="3">
        <v>133</v>
      </c>
      <c r="P33" s="3">
        <v>160</v>
      </c>
      <c r="Q33" s="3">
        <v>150</v>
      </c>
      <c r="R33" s="3">
        <v>50</v>
      </c>
      <c r="S33" s="3">
        <v>15</v>
      </c>
      <c r="T33" s="3">
        <v>5</v>
      </c>
    </row>
    <row r="34" spans="6:20" x14ac:dyDescent="0.25">
      <c r="F34" s="1">
        <v>33</v>
      </c>
      <c r="G34" s="1">
        <v>68</v>
      </c>
      <c r="H34" s="1">
        <v>34</v>
      </c>
      <c r="I34" s="1">
        <v>33</v>
      </c>
      <c r="J34" s="1">
        <v>50</v>
      </c>
      <c r="K34" s="1">
        <v>15</v>
      </c>
      <c r="L34" s="1">
        <v>5</v>
      </c>
      <c r="N34" s="2">
        <v>33</v>
      </c>
      <c r="O34" s="2">
        <v>137</v>
      </c>
      <c r="P34" s="2">
        <v>165</v>
      </c>
      <c r="Q34" s="2">
        <v>155</v>
      </c>
      <c r="R34" s="2">
        <v>50</v>
      </c>
      <c r="S34" s="2">
        <v>15</v>
      </c>
      <c r="T34" s="2">
        <v>5</v>
      </c>
    </row>
    <row r="35" spans="6:20" x14ac:dyDescent="0.25">
      <c r="F35" s="1">
        <v>34</v>
      </c>
      <c r="G35" s="1">
        <v>70</v>
      </c>
      <c r="H35" s="1">
        <v>35</v>
      </c>
      <c r="I35" s="1">
        <v>34</v>
      </c>
      <c r="J35" s="1">
        <v>55</v>
      </c>
      <c r="K35" s="1">
        <v>15</v>
      </c>
      <c r="L35" s="1">
        <v>5</v>
      </c>
      <c r="N35" s="3">
        <v>34</v>
      </c>
      <c r="O35" s="3">
        <v>141</v>
      </c>
      <c r="P35" s="3">
        <v>170</v>
      </c>
      <c r="Q35" s="3">
        <v>160</v>
      </c>
      <c r="R35" s="3">
        <v>55</v>
      </c>
      <c r="S35" s="3">
        <v>15</v>
      </c>
      <c r="T35" s="3">
        <v>5</v>
      </c>
    </row>
    <row r="36" spans="6:20" x14ac:dyDescent="0.25">
      <c r="F36" s="1">
        <v>35</v>
      </c>
      <c r="G36" s="1">
        <v>72</v>
      </c>
      <c r="H36" s="1">
        <v>36</v>
      </c>
      <c r="I36" s="1">
        <v>35</v>
      </c>
      <c r="J36" s="1">
        <v>55</v>
      </c>
      <c r="K36" s="1">
        <v>15</v>
      </c>
      <c r="L36" s="1">
        <v>5</v>
      </c>
      <c r="N36" s="2">
        <v>35</v>
      </c>
      <c r="O36" s="2">
        <v>145</v>
      </c>
      <c r="P36" s="2">
        <v>175</v>
      </c>
      <c r="Q36" s="2">
        <v>165</v>
      </c>
      <c r="R36" s="2">
        <v>55</v>
      </c>
      <c r="S36" s="2">
        <v>15</v>
      </c>
      <c r="T36" s="2">
        <v>5</v>
      </c>
    </row>
    <row r="37" spans="6:20" x14ac:dyDescent="0.25">
      <c r="F37" s="1">
        <v>36</v>
      </c>
      <c r="G37" s="1">
        <v>74</v>
      </c>
      <c r="H37" s="1">
        <v>37</v>
      </c>
      <c r="I37" s="1">
        <v>36</v>
      </c>
      <c r="J37" s="1">
        <v>55</v>
      </c>
      <c r="K37" s="1">
        <v>15</v>
      </c>
      <c r="L37" s="1">
        <v>5</v>
      </c>
      <c r="N37" s="3">
        <v>36</v>
      </c>
      <c r="O37" s="3">
        <v>149</v>
      </c>
      <c r="P37" s="3">
        <v>180</v>
      </c>
      <c r="Q37" s="3">
        <v>170</v>
      </c>
      <c r="R37" s="3">
        <v>55</v>
      </c>
      <c r="S37" s="3">
        <v>15</v>
      </c>
      <c r="T37" s="3">
        <v>5</v>
      </c>
    </row>
    <row r="38" spans="6:20" x14ac:dyDescent="0.25">
      <c r="F38" s="1">
        <v>37</v>
      </c>
      <c r="G38" s="1">
        <v>76</v>
      </c>
      <c r="H38" s="1">
        <v>38</v>
      </c>
      <c r="I38" s="1">
        <v>37</v>
      </c>
      <c r="J38" s="1">
        <v>60</v>
      </c>
      <c r="K38" s="1">
        <v>15</v>
      </c>
      <c r="L38" s="1">
        <v>5</v>
      </c>
      <c r="N38" s="2">
        <v>37</v>
      </c>
      <c r="O38" s="2">
        <v>153</v>
      </c>
      <c r="P38" s="2">
        <v>185</v>
      </c>
      <c r="Q38" s="2">
        <v>180</v>
      </c>
      <c r="R38" s="2">
        <v>60</v>
      </c>
      <c r="S38" s="2">
        <v>15</v>
      </c>
      <c r="T38" s="2">
        <v>5</v>
      </c>
    </row>
    <row r="39" spans="6:20" x14ac:dyDescent="0.25">
      <c r="F39" s="1">
        <v>38</v>
      </c>
      <c r="G39" s="1">
        <v>78</v>
      </c>
      <c r="H39" s="1">
        <v>39</v>
      </c>
      <c r="I39" s="1">
        <v>38</v>
      </c>
      <c r="J39" s="1">
        <v>60</v>
      </c>
      <c r="K39" s="1">
        <v>15</v>
      </c>
      <c r="L39" s="1">
        <v>5</v>
      </c>
      <c r="N39" s="3">
        <v>38</v>
      </c>
      <c r="O39" s="3">
        <v>157</v>
      </c>
      <c r="P39" s="3">
        <v>190</v>
      </c>
      <c r="Q39" s="3">
        <v>185</v>
      </c>
      <c r="R39" s="3">
        <v>60</v>
      </c>
      <c r="S39" s="3">
        <v>15</v>
      </c>
      <c r="T39" s="3">
        <v>5</v>
      </c>
    </row>
    <row r="40" spans="6:20" x14ac:dyDescent="0.25">
      <c r="F40" s="1">
        <v>39</v>
      </c>
      <c r="G40" s="1">
        <v>80</v>
      </c>
      <c r="H40" s="1">
        <v>40</v>
      </c>
      <c r="I40" s="1">
        <v>39</v>
      </c>
      <c r="J40" s="1">
        <v>65</v>
      </c>
      <c r="K40" s="1">
        <v>15</v>
      </c>
      <c r="L40" s="1">
        <v>5</v>
      </c>
      <c r="N40" s="2">
        <v>39</v>
      </c>
      <c r="O40" s="2">
        <v>161</v>
      </c>
      <c r="P40" s="2">
        <v>195</v>
      </c>
      <c r="Q40" s="2">
        <v>190</v>
      </c>
      <c r="R40" s="2">
        <v>65</v>
      </c>
      <c r="S40" s="2">
        <v>15</v>
      </c>
      <c r="T40" s="2">
        <v>5</v>
      </c>
    </row>
    <row r="41" spans="6:20" x14ac:dyDescent="0.25">
      <c r="F41" s="1">
        <v>40</v>
      </c>
      <c r="G41" s="1">
        <v>82</v>
      </c>
      <c r="H41" s="1">
        <v>41</v>
      </c>
      <c r="I41" s="1">
        <v>40</v>
      </c>
      <c r="J41" s="1">
        <v>65</v>
      </c>
      <c r="K41" s="1">
        <v>15</v>
      </c>
      <c r="L41" s="1">
        <v>5</v>
      </c>
      <c r="N41" s="3">
        <v>40</v>
      </c>
      <c r="O41" s="3">
        <v>165</v>
      </c>
      <c r="P41" s="3">
        <v>200</v>
      </c>
      <c r="Q41" s="3">
        <v>195</v>
      </c>
      <c r="R41" s="3">
        <v>65</v>
      </c>
      <c r="S41" s="3">
        <v>15</v>
      </c>
      <c r="T41" s="3">
        <v>5</v>
      </c>
    </row>
    <row r="42" spans="6:20" x14ac:dyDescent="0.25">
      <c r="F42" s="1">
        <v>41</v>
      </c>
      <c r="G42" s="1">
        <v>84</v>
      </c>
      <c r="H42" s="1">
        <v>42</v>
      </c>
      <c r="I42" s="1">
        <v>41</v>
      </c>
      <c r="J42" s="1">
        <v>65</v>
      </c>
      <c r="K42" s="1">
        <v>15</v>
      </c>
      <c r="L42" s="1">
        <v>5</v>
      </c>
      <c r="N42" s="2">
        <v>41</v>
      </c>
      <c r="O42" s="2">
        <v>169</v>
      </c>
      <c r="P42" s="2">
        <v>205</v>
      </c>
      <c r="Q42" s="2">
        <v>200</v>
      </c>
      <c r="R42" s="2">
        <v>65</v>
      </c>
      <c r="S42" s="2">
        <v>15</v>
      </c>
      <c r="T42" s="2">
        <v>5</v>
      </c>
    </row>
    <row r="43" spans="6:20" x14ac:dyDescent="0.25">
      <c r="F43" s="1">
        <v>42</v>
      </c>
      <c r="G43" s="1">
        <v>86</v>
      </c>
      <c r="H43" s="1">
        <v>43</v>
      </c>
      <c r="I43" s="1">
        <v>42</v>
      </c>
      <c r="J43" s="1">
        <v>70</v>
      </c>
      <c r="K43" s="1">
        <v>20</v>
      </c>
      <c r="L43" s="1">
        <v>5</v>
      </c>
      <c r="N43" s="3">
        <v>42</v>
      </c>
      <c r="O43" s="3">
        <v>173</v>
      </c>
      <c r="P43" s="3">
        <v>210</v>
      </c>
      <c r="Q43" s="3">
        <v>205</v>
      </c>
      <c r="R43" s="3">
        <v>70</v>
      </c>
      <c r="S43" s="3">
        <v>20</v>
      </c>
      <c r="T43" s="3">
        <v>5</v>
      </c>
    </row>
    <row r="44" spans="6:20" x14ac:dyDescent="0.25">
      <c r="F44" s="1">
        <v>43</v>
      </c>
      <c r="G44" s="1">
        <v>88</v>
      </c>
      <c r="H44" s="1">
        <v>44</v>
      </c>
      <c r="I44" s="1">
        <v>43</v>
      </c>
      <c r="J44" s="1">
        <v>70</v>
      </c>
      <c r="K44" s="1">
        <v>20</v>
      </c>
      <c r="L44" s="1">
        <v>5</v>
      </c>
      <c r="N44" s="2">
        <v>43</v>
      </c>
      <c r="O44" s="2">
        <v>177</v>
      </c>
      <c r="P44" s="2">
        <v>215</v>
      </c>
      <c r="Q44" s="2">
        <v>215</v>
      </c>
      <c r="R44" s="2">
        <v>70</v>
      </c>
      <c r="S44" s="2">
        <v>20</v>
      </c>
      <c r="T44" s="2">
        <v>5</v>
      </c>
    </row>
    <row r="45" spans="6:20" x14ac:dyDescent="0.25">
      <c r="F45" s="1">
        <v>44</v>
      </c>
      <c r="G45" s="1">
        <v>90</v>
      </c>
      <c r="H45" s="1">
        <v>45</v>
      </c>
      <c r="I45" s="1">
        <v>44</v>
      </c>
      <c r="J45" s="1">
        <v>75</v>
      </c>
      <c r="K45" s="1">
        <v>20</v>
      </c>
      <c r="L45" s="1">
        <v>5</v>
      </c>
      <c r="N45" s="3">
        <v>44</v>
      </c>
      <c r="O45" s="3">
        <v>181</v>
      </c>
      <c r="P45" s="3">
        <v>220</v>
      </c>
      <c r="Q45" s="3">
        <v>220</v>
      </c>
      <c r="R45" s="3">
        <v>75</v>
      </c>
      <c r="S45" s="3">
        <v>20</v>
      </c>
      <c r="T45" s="3">
        <v>5</v>
      </c>
    </row>
    <row r="46" spans="6:20" x14ac:dyDescent="0.25">
      <c r="F46" s="1">
        <v>45</v>
      </c>
      <c r="G46" s="1">
        <v>92</v>
      </c>
      <c r="H46" s="1">
        <v>46</v>
      </c>
      <c r="I46" s="1">
        <v>45</v>
      </c>
      <c r="J46" s="1">
        <v>75</v>
      </c>
      <c r="K46" s="1">
        <v>20</v>
      </c>
      <c r="L46" s="1">
        <v>5</v>
      </c>
      <c r="N46" s="2">
        <v>45</v>
      </c>
      <c r="O46" s="2">
        <v>185</v>
      </c>
      <c r="P46" s="2">
        <v>225</v>
      </c>
      <c r="Q46" s="2">
        <v>225</v>
      </c>
      <c r="R46" s="2">
        <v>75</v>
      </c>
      <c r="S46" s="2">
        <v>20</v>
      </c>
      <c r="T46" s="2">
        <v>5</v>
      </c>
    </row>
    <row r="47" spans="6:20" x14ac:dyDescent="0.25">
      <c r="F47" s="1">
        <v>46</v>
      </c>
      <c r="G47" s="1">
        <v>94</v>
      </c>
      <c r="H47" s="1">
        <v>47</v>
      </c>
      <c r="I47" s="1">
        <v>46</v>
      </c>
      <c r="J47" s="1">
        <v>75</v>
      </c>
      <c r="K47" s="1">
        <v>20</v>
      </c>
      <c r="L47" s="1">
        <v>5</v>
      </c>
      <c r="N47" s="3">
        <v>46</v>
      </c>
      <c r="O47" s="3">
        <v>189</v>
      </c>
      <c r="P47" s="3">
        <v>230</v>
      </c>
      <c r="Q47" s="3">
        <v>230</v>
      </c>
      <c r="R47" s="3">
        <v>75</v>
      </c>
      <c r="S47" s="3">
        <v>20</v>
      </c>
      <c r="T47" s="3">
        <v>5</v>
      </c>
    </row>
    <row r="48" spans="6:20" x14ac:dyDescent="0.25">
      <c r="F48" s="1">
        <v>47</v>
      </c>
      <c r="G48" s="1">
        <v>96</v>
      </c>
      <c r="H48" s="1">
        <v>48</v>
      </c>
      <c r="I48" s="1">
        <v>47</v>
      </c>
      <c r="J48" s="1">
        <v>80</v>
      </c>
      <c r="K48" s="1">
        <v>20</v>
      </c>
      <c r="L48" s="1">
        <v>5</v>
      </c>
      <c r="N48" s="2">
        <v>47</v>
      </c>
      <c r="O48" s="2">
        <v>193</v>
      </c>
      <c r="P48" s="2">
        <v>235</v>
      </c>
      <c r="Q48" s="2">
        <v>235</v>
      </c>
      <c r="R48" s="2">
        <v>80</v>
      </c>
      <c r="S48" s="2">
        <v>20</v>
      </c>
      <c r="T48" s="2">
        <v>5</v>
      </c>
    </row>
    <row r="49" spans="6:20" x14ac:dyDescent="0.25">
      <c r="F49" s="1">
        <v>48</v>
      </c>
      <c r="G49" s="1">
        <v>98</v>
      </c>
      <c r="H49" s="1">
        <v>49</v>
      </c>
      <c r="I49" s="1">
        <v>48</v>
      </c>
      <c r="J49" s="1">
        <v>80</v>
      </c>
      <c r="K49" s="1">
        <v>20</v>
      </c>
      <c r="L49" s="1">
        <v>5</v>
      </c>
      <c r="N49" s="3">
        <v>48</v>
      </c>
      <c r="O49" s="3">
        <v>197</v>
      </c>
      <c r="P49" s="3">
        <v>240</v>
      </c>
      <c r="Q49" s="3">
        <v>245</v>
      </c>
      <c r="R49" s="3">
        <v>80</v>
      </c>
      <c r="S49" s="3">
        <v>20</v>
      </c>
      <c r="T49" s="3">
        <v>5</v>
      </c>
    </row>
    <row r="50" spans="6:20" x14ac:dyDescent="0.25">
      <c r="F50" s="1">
        <v>49</v>
      </c>
      <c r="G50" s="1">
        <v>100</v>
      </c>
      <c r="H50" s="1">
        <v>50</v>
      </c>
      <c r="I50" s="1">
        <v>49</v>
      </c>
      <c r="J50" s="1">
        <v>85</v>
      </c>
      <c r="K50" s="1">
        <v>20</v>
      </c>
      <c r="L50" s="1">
        <v>5</v>
      </c>
      <c r="N50" s="2">
        <v>49</v>
      </c>
      <c r="O50" s="2">
        <v>201</v>
      </c>
      <c r="P50" s="2">
        <v>245</v>
      </c>
      <c r="Q50" s="2">
        <v>250</v>
      </c>
      <c r="R50" s="2">
        <v>85</v>
      </c>
      <c r="S50" s="2">
        <v>20</v>
      </c>
      <c r="T50" s="2">
        <v>5</v>
      </c>
    </row>
    <row r="51" spans="6:20" x14ac:dyDescent="0.25">
      <c r="F51" s="1">
        <v>50</v>
      </c>
      <c r="G51" s="1">
        <v>102</v>
      </c>
      <c r="H51" s="1">
        <v>51</v>
      </c>
      <c r="I51" s="1">
        <v>50</v>
      </c>
      <c r="J51" s="1">
        <v>85</v>
      </c>
      <c r="K51" s="1">
        <v>20</v>
      </c>
      <c r="L51" s="1">
        <v>5</v>
      </c>
      <c r="N51" s="3">
        <v>50</v>
      </c>
      <c r="O51" s="3">
        <v>205</v>
      </c>
      <c r="P51" s="3">
        <v>250</v>
      </c>
      <c r="Q51" s="3">
        <v>255</v>
      </c>
      <c r="R51" s="3">
        <v>85</v>
      </c>
      <c r="S51" s="3">
        <v>20</v>
      </c>
      <c r="T51" s="3">
        <v>5</v>
      </c>
    </row>
    <row r="52" spans="6:20" x14ac:dyDescent="0.25">
      <c r="F52" s="1">
        <v>51</v>
      </c>
      <c r="G52" s="1">
        <v>104</v>
      </c>
      <c r="H52" s="1">
        <v>52</v>
      </c>
      <c r="I52" s="1">
        <v>51</v>
      </c>
      <c r="J52" s="1">
        <v>85</v>
      </c>
      <c r="K52" s="1">
        <v>20</v>
      </c>
      <c r="L52" s="1">
        <v>5</v>
      </c>
      <c r="N52" s="2">
        <v>51</v>
      </c>
      <c r="O52" s="2">
        <v>209</v>
      </c>
      <c r="P52" s="2">
        <v>255</v>
      </c>
      <c r="Q52" s="2">
        <v>260</v>
      </c>
      <c r="R52" s="2">
        <v>85</v>
      </c>
      <c r="S52" s="2">
        <v>20</v>
      </c>
      <c r="T52" s="2">
        <v>5</v>
      </c>
    </row>
    <row r="53" spans="6:20" x14ac:dyDescent="0.25">
      <c r="F53" s="1">
        <v>52</v>
      </c>
      <c r="G53" s="1">
        <v>106</v>
      </c>
      <c r="H53" s="1">
        <v>53</v>
      </c>
      <c r="I53" s="1">
        <v>52</v>
      </c>
      <c r="J53" s="1">
        <v>90</v>
      </c>
      <c r="K53" s="1">
        <v>25</v>
      </c>
      <c r="L53" s="1">
        <v>5</v>
      </c>
      <c r="N53" s="3">
        <v>52</v>
      </c>
      <c r="O53" s="3">
        <v>213</v>
      </c>
      <c r="P53" s="3">
        <v>260</v>
      </c>
      <c r="Q53" s="3">
        <v>270</v>
      </c>
      <c r="R53" s="3">
        <v>90</v>
      </c>
      <c r="S53" s="3">
        <v>25</v>
      </c>
      <c r="T53" s="3">
        <v>5</v>
      </c>
    </row>
    <row r="54" spans="6:20" x14ac:dyDescent="0.25">
      <c r="F54" s="1">
        <v>53</v>
      </c>
      <c r="G54" s="1">
        <v>108</v>
      </c>
      <c r="H54" s="1">
        <v>54</v>
      </c>
      <c r="I54" s="1">
        <v>53</v>
      </c>
      <c r="J54" s="1">
        <v>90</v>
      </c>
      <c r="K54" s="1">
        <v>25</v>
      </c>
      <c r="L54" s="1">
        <v>5</v>
      </c>
      <c r="N54" s="2">
        <v>53</v>
      </c>
      <c r="O54" s="2">
        <v>217</v>
      </c>
      <c r="P54" s="2">
        <v>265</v>
      </c>
      <c r="Q54" s="2">
        <v>275</v>
      </c>
      <c r="R54" s="2">
        <v>90</v>
      </c>
      <c r="S54" s="2">
        <v>25</v>
      </c>
      <c r="T54" s="2">
        <v>5</v>
      </c>
    </row>
    <row r="55" spans="6:20" x14ac:dyDescent="0.25">
      <c r="F55" s="1">
        <v>54</v>
      </c>
      <c r="G55" s="1">
        <v>110</v>
      </c>
      <c r="H55" s="1">
        <v>55</v>
      </c>
      <c r="I55" s="1">
        <v>54</v>
      </c>
      <c r="J55" s="1">
        <v>90</v>
      </c>
      <c r="K55" s="1">
        <v>25</v>
      </c>
      <c r="L55" s="1">
        <v>5</v>
      </c>
      <c r="N55" s="3">
        <v>54</v>
      </c>
      <c r="O55" s="3">
        <v>221</v>
      </c>
      <c r="P55" s="3">
        <v>270</v>
      </c>
      <c r="Q55" s="3">
        <v>280</v>
      </c>
      <c r="R55" s="3">
        <v>90</v>
      </c>
      <c r="S55" s="3">
        <v>25</v>
      </c>
      <c r="T55" s="3">
        <v>5</v>
      </c>
    </row>
    <row r="56" spans="6:20" x14ac:dyDescent="0.25">
      <c r="F56" s="1">
        <v>55</v>
      </c>
      <c r="G56" s="1">
        <v>112</v>
      </c>
      <c r="H56" s="1">
        <v>56</v>
      </c>
      <c r="I56" s="1">
        <v>55</v>
      </c>
      <c r="J56" s="1">
        <v>95</v>
      </c>
      <c r="K56" s="1">
        <v>25</v>
      </c>
      <c r="L56" s="1">
        <v>5</v>
      </c>
      <c r="N56" s="2">
        <v>55</v>
      </c>
      <c r="O56" s="2">
        <v>225</v>
      </c>
      <c r="P56" s="2">
        <v>275</v>
      </c>
      <c r="Q56" s="2">
        <v>285</v>
      </c>
      <c r="R56" s="2">
        <v>95</v>
      </c>
      <c r="S56" s="2">
        <v>25</v>
      </c>
      <c r="T56" s="2">
        <v>5</v>
      </c>
    </row>
    <row r="57" spans="6:20" x14ac:dyDescent="0.25">
      <c r="F57" s="1">
        <v>56</v>
      </c>
      <c r="G57" s="1">
        <v>114</v>
      </c>
      <c r="H57" s="1">
        <v>57</v>
      </c>
      <c r="I57" s="1">
        <v>56</v>
      </c>
      <c r="J57" s="1">
        <v>100</v>
      </c>
      <c r="K57" s="1">
        <v>25</v>
      </c>
      <c r="L57" s="1">
        <v>5</v>
      </c>
      <c r="N57" s="3">
        <v>56</v>
      </c>
      <c r="O57" s="3">
        <v>229</v>
      </c>
      <c r="P57" s="3">
        <v>280</v>
      </c>
      <c r="Q57" s="3">
        <v>295</v>
      </c>
      <c r="R57" s="3">
        <v>100</v>
      </c>
      <c r="S57" s="3">
        <v>25</v>
      </c>
      <c r="T57" s="3">
        <v>5</v>
      </c>
    </row>
    <row r="58" spans="6:20" x14ac:dyDescent="0.25">
      <c r="F58" s="1">
        <v>57</v>
      </c>
      <c r="G58" s="1">
        <v>116</v>
      </c>
      <c r="H58" s="1">
        <v>58</v>
      </c>
      <c r="I58" s="1">
        <v>57</v>
      </c>
      <c r="J58" s="1">
        <v>100</v>
      </c>
      <c r="K58" s="1">
        <v>25</v>
      </c>
      <c r="L58" s="1">
        <v>5</v>
      </c>
      <c r="N58" s="2">
        <v>57</v>
      </c>
      <c r="O58" s="2">
        <v>233</v>
      </c>
      <c r="P58" s="2">
        <v>285</v>
      </c>
      <c r="Q58" s="2">
        <v>300</v>
      </c>
      <c r="R58" s="2">
        <v>100</v>
      </c>
      <c r="S58" s="2">
        <v>25</v>
      </c>
      <c r="T58" s="2">
        <v>5</v>
      </c>
    </row>
    <row r="59" spans="6:20" x14ac:dyDescent="0.25">
      <c r="F59" s="1">
        <v>58</v>
      </c>
      <c r="G59" s="1">
        <v>118</v>
      </c>
      <c r="H59" s="1">
        <v>59</v>
      </c>
      <c r="I59" s="1">
        <v>58</v>
      </c>
      <c r="J59" s="1">
        <v>100</v>
      </c>
      <c r="K59" s="1">
        <v>25</v>
      </c>
      <c r="L59" s="1">
        <v>5</v>
      </c>
      <c r="N59" s="3">
        <v>58</v>
      </c>
      <c r="O59" s="3">
        <v>237</v>
      </c>
      <c r="P59" s="3">
        <v>290</v>
      </c>
      <c r="Q59" s="3">
        <v>305</v>
      </c>
      <c r="R59" s="3">
        <v>100</v>
      </c>
      <c r="S59" s="3">
        <v>25</v>
      </c>
      <c r="T59" s="3">
        <v>5</v>
      </c>
    </row>
    <row r="60" spans="6:20" x14ac:dyDescent="0.25">
      <c r="F60" s="1">
        <v>59</v>
      </c>
      <c r="G60" s="1">
        <v>120</v>
      </c>
      <c r="H60" s="1">
        <v>60</v>
      </c>
      <c r="I60" s="1">
        <v>59</v>
      </c>
      <c r="J60" s="1">
        <v>105</v>
      </c>
      <c r="K60" s="1">
        <v>25</v>
      </c>
      <c r="L60" s="1">
        <v>5</v>
      </c>
      <c r="N60" s="2">
        <v>59</v>
      </c>
      <c r="O60" s="2">
        <v>241</v>
      </c>
      <c r="P60" s="2">
        <v>295</v>
      </c>
      <c r="Q60" s="2">
        <v>310</v>
      </c>
      <c r="R60" s="2">
        <v>105</v>
      </c>
      <c r="S60" s="2">
        <v>25</v>
      </c>
      <c r="T60" s="2">
        <v>5</v>
      </c>
    </row>
    <row r="61" spans="6:20" x14ac:dyDescent="0.25">
      <c r="F61" s="1">
        <v>60</v>
      </c>
      <c r="G61" s="1">
        <v>122</v>
      </c>
      <c r="H61" s="1">
        <v>61</v>
      </c>
      <c r="I61" s="1">
        <v>60</v>
      </c>
      <c r="J61" s="1">
        <v>105</v>
      </c>
      <c r="K61" s="1">
        <v>25</v>
      </c>
      <c r="L61" s="1">
        <v>5</v>
      </c>
      <c r="N61" s="3">
        <v>60</v>
      </c>
      <c r="O61" s="3">
        <v>245</v>
      </c>
      <c r="P61" s="3">
        <v>300</v>
      </c>
      <c r="Q61" s="3">
        <v>320</v>
      </c>
      <c r="R61" s="3">
        <v>105</v>
      </c>
      <c r="S61" s="3">
        <v>25</v>
      </c>
      <c r="T61" s="3">
        <v>5</v>
      </c>
    </row>
    <row r="62" spans="6:20" x14ac:dyDescent="0.25">
      <c r="F62" s="1">
        <v>61</v>
      </c>
      <c r="G62" s="1">
        <v>124</v>
      </c>
      <c r="H62" s="1">
        <v>62</v>
      </c>
      <c r="I62" s="1">
        <v>61</v>
      </c>
      <c r="J62" s="1">
        <v>110</v>
      </c>
      <c r="K62" s="1">
        <v>30</v>
      </c>
      <c r="L62" s="1">
        <v>5</v>
      </c>
      <c r="N62" s="2">
        <v>61</v>
      </c>
      <c r="O62" s="2">
        <v>249</v>
      </c>
      <c r="P62" s="2">
        <v>305</v>
      </c>
      <c r="Q62" s="2">
        <v>325</v>
      </c>
      <c r="R62" s="2">
        <v>110</v>
      </c>
      <c r="S62" s="2">
        <v>30</v>
      </c>
      <c r="T62" s="2">
        <v>5</v>
      </c>
    </row>
    <row r="63" spans="6:20" x14ac:dyDescent="0.25">
      <c r="F63" s="1">
        <v>62</v>
      </c>
      <c r="G63" s="1">
        <v>126</v>
      </c>
      <c r="H63" s="1">
        <v>63</v>
      </c>
      <c r="I63" s="1">
        <v>62</v>
      </c>
      <c r="J63" s="1">
        <v>110</v>
      </c>
      <c r="K63" s="1">
        <v>30</v>
      </c>
      <c r="L63" s="1">
        <v>5</v>
      </c>
      <c r="N63" s="3">
        <v>62</v>
      </c>
      <c r="O63" s="3">
        <v>253</v>
      </c>
      <c r="P63" s="3">
        <v>310</v>
      </c>
      <c r="Q63" s="3">
        <v>330</v>
      </c>
      <c r="R63" s="3">
        <v>110</v>
      </c>
      <c r="S63" s="3">
        <v>30</v>
      </c>
      <c r="T63" s="3">
        <v>5</v>
      </c>
    </row>
    <row r="64" spans="6:20" x14ac:dyDescent="0.25">
      <c r="F64" s="1">
        <v>63</v>
      </c>
      <c r="G64" s="1">
        <v>128</v>
      </c>
      <c r="H64" s="1">
        <v>64</v>
      </c>
      <c r="I64" s="1">
        <v>63</v>
      </c>
      <c r="J64" s="1">
        <v>110</v>
      </c>
      <c r="K64" s="1">
        <v>30</v>
      </c>
      <c r="L64" s="1">
        <v>5</v>
      </c>
      <c r="N64" s="2">
        <v>63</v>
      </c>
      <c r="O64" s="2">
        <v>257</v>
      </c>
      <c r="P64" s="2">
        <v>315</v>
      </c>
      <c r="Q64" s="2">
        <v>335</v>
      </c>
      <c r="R64" s="2">
        <v>110</v>
      </c>
      <c r="S64" s="2">
        <v>30</v>
      </c>
      <c r="T64" s="2">
        <v>5</v>
      </c>
    </row>
    <row r="65" spans="6:20" x14ac:dyDescent="0.25">
      <c r="F65" s="1">
        <v>64</v>
      </c>
      <c r="G65" s="1">
        <v>130</v>
      </c>
      <c r="H65" s="1">
        <v>65</v>
      </c>
      <c r="I65" s="1">
        <v>64</v>
      </c>
      <c r="J65" s="1">
        <v>115</v>
      </c>
      <c r="K65" s="1">
        <v>30</v>
      </c>
      <c r="L65" s="1">
        <v>5</v>
      </c>
      <c r="N65" s="3">
        <v>64</v>
      </c>
      <c r="O65" s="3">
        <v>261</v>
      </c>
      <c r="P65" s="3">
        <v>320</v>
      </c>
      <c r="Q65" s="3">
        <v>345</v>
      </c>
      <c r="R65" s="3">
        <v>115</v>
      </c>
      <c r="S65" s="3">
        <v>30</v>
      </c>
      <c r="T65" s="3">
        <v>5</v>
      </c>
    </row>
    <row r="66" spans="6:20" x14ac:dyDescent="0.25">
      <c r="F66" s="1">
        <v>65</v>
      </c>
      <c r="G66" s="1">
        <v>132</v>
      </c>
      <c r="H66" s="1">
        <v>66</v>
      </c>
      <c r="I66" s="1">
        <v>65</v>
      </c>
      <c r="J66" s="1">
        <v>115</v>
      </c>
      <c r="K66" s="1">
        <v>30</v>
      </c>
      <c r="L66" s="1">
        <v>5</v>
      </c>
      <c r="N66" s="2">
        <v>65</v>
      </c>
      <c r="O66" s="2">
        <v>265</v>
      </c>
      <c r="P66" s="2">
        <v>325</v>
      </c>
      <c r="Q66" s="2">
        <v>350</v>
      </c>
      <c r="R66" s="2">
        <v>115</v>
      </c>
      <c r="S66" s="2">
        <v>30</v>
      </c>
      <c r="T66" s="2">
        <v>5</v>
      </c>
    </row>
    <row r="67" spans="6:20" x14ac:dyDescent="0.25">
      <c r="F67" s="1">
        <v>66</v>
      </c>
      <c r="G67" s="1">
        <v>134</v>
      </c>
      <c r="H67" s="1">
        <v>67</v>
      </c>
      <c r="I67" s="1">
        <v>66</v>
      </c>
      <c r="J67" s="1">
        <v>120</v>
      </c>
      <c r="K67" s="1">
        <v>30</v>
      </c>
      <c r="L67" s="1">
        <v>5</v>
      </c>
      <c r="N67" s="3">
        <v>66</v>
      </c>
      <c r="O67" s="3">
        <v>269</v>
      </c>
      <c r="P67" s="3">
        <v>330</v>
      </c>
      <c r="Q67" s="3">
        <v>355</v>
      </c>
      <c r="R67" s="3">
        <v>120</v>
      </c>
      <c r="S67" s="3">
        <v>30</v>
      </c>
      <c r="T67" s="3">
        <v>5</v>
      </c>
    </row>
    <row r="68" spans="6:20" x14ac:dyDescent="0.25">
      <c r="F68" s="1">
        <v>67</v>
      </c>
      <c r="G68" s="1">
        <v>136</v>
      </c>
      <c r="H68" s="1">
        <v>68</v>
      </c>
      <c r="I68" s="1">
        <v>67</v>
      </c>
      <c r="J68" s="1">
        <v>120</v>
      </c>
      <c r="K68" s="1">
        <v>30</v>
      </c>
      <c r="L68" s="1">
        <v>5</v>
      </c>
      <c r="N68" s="2">
        <v>67</v>
      </c>
      <c r="O68" s="2">
        <v>273</v>
      </c>
      <c r="P68" s="2">
        <v>335</v>
      </c>
      <c r="Q68" s="2">
        <v>365</v>
      </c>
      <c r="R68" s="2">
        <v>120</v>
      </c>
      <c r="S68" s="2">
        <v>30</v>
      </c>
      <c r="T68" s="2">
        <v>5</v>
      </c>
    </row>
    <row r="69" spans="6:20" x14ac:dyDescent="0.25">
      <c r="F69" s="1">
        <v>68</v>
      </c>
      <c r="G69" s="1">
        <v>138</v>
      </c>
      <c r="H69" s="1">
        <v>69</v>
      </c>
      <c r="I69" s="1">
        <v>68</v>
      </c>
      <c r="J69" s="1">
        <v>125</v>
      </c>
      <c r="K69" s="1">
        <v>30</v>
      </c>
      <c r="L69" s="1">
        <v>5</v>
      </c>
      <c r="N69" s="3">
        <v>68</v>
      </c>
      <c r="O69" s="3">
        <v>277</v>
      </c>
      <c r="P69" s="3">
        <v>340</v>
      </c>
      <c r="Q69" s="3">
        <v>370</v>
      </c>
      <c r="R69" s="3">
        <v>125</v>
      </c>
      <c r="S69" s="3">
        <v>30</v>
      </c>
      <c r="T69" s="3">
        <v>5</v>
      </c>
    </row>
    <row r="70" spans="6:20" x14ac:dyDescent="0.25">
      <c r="F70" s="1">
        <v>69</v>
      </c>
      <c r="G70" s="1">
        <v>140</v>
      </c>
      <c r="H70" s="1">
        <v>70</v>
      </c>
      <c r="I70" s="1">
        <v>69</v>
      </c>
      <c r="J70" s="1">
        <v>125</v>
      </c>
      <c r="K70" s="1">
        <v>30</v>
      </c>
      <c r="L70" s="1">
        <v>5</v>
      </c>
      <c r="N70" s="2">
        <v>69</v>
      </c>
      <c r="O70" s="2">
        <v>281</v>
      </c>
      <c r="P70" s="2">
        <v>345</v>
      </c>
      <c r="Q70" s="2">
        <v>375</v>
      </c>
      <c r="R70" s="2">
        <v>125</v>
      </c>
      <c r="S70" s="2">
        <v>30</v>
      </c>
      <c r="T70" s="2">
        <v>5</v>
      </c>
    </row>
    <row r="71" spans="6:20" x14ac:dyDescent="0.25">
      <c r="F71" s="1">
        <v>70</v>
      </c>
      <c r="G71" s="1">
        <v>142</v>
      </c>
      <c r="H71" s="1">
        <v>71</v>
      </c>
      <c r="I71" s="1">
        <v>70</v>
      </c>
      <c r="J71" s="1">
        <v>130</v>
      </c>
      <c r="K71" s="1">
        <v>35</v>
      </c>
      <c r="L71" s="1">
        <v>5</v>
      </c>
      <c r="N71" s="3">
        <v>70</v>
      </c>
      <c r="O71" s="3">
        <v>285</v>
      </c>
      <c r="P71" s="3">
        <v>350</v>
      </c>
      <c r="Q71" s="3">
        <v>385</v>
      </c>
      <c r="R71" s="3">
        <v>130</v>
      </c>
      <c r="S71" s="3">
        <v>35</v>
      </c>
      <c r="T71" s="3">
        <v>5</v>
      </c>
    </row>
    <row r="72" spans="6:20" x14ac:dyDescent="0.25">
      <c r="F72" s="1">
        <v>71</v>
      </c>
      <c r="G72" s="1">
        <v>144</v>
      </c>
      <c r="H72" s="1">
        <v>72</v>
      </c>
      <c r="I72" s="1">
        <v>71</v>
      </c>
      <c r="J72" s="1">
        <v>130</v>
      </c>
      <c r="K72" s="1">
        <v>35</v>
      </c>
      <c r="L72" s="1">
        <v>5</v>
      </c>
      <c r="N72" s="2">
        <v>71</v>
      </c>
      <c r="O72" s="2">
        <v>289</v>
      </c>
      <c r="P72" s="2">
        <v>355</v>
      </c>
      <c r="Q72" s="2">
        <v>390</v>
      </c>
      <c r="R72" s="2">
        <v>130</v>
      </c>
      <c r="S72" s="2">
        <v>35</v>
      </c>
      <c r="T72" s="2">
        <v>5</v>
      </c>
    </row>
    <row r="73" spans="6:20" x14ac:dyDescent="0.25">
      <c r="F73" s="1">
        <v>72</v>
      </c>
      <c r="G73" s="1">
        <v>146</v>
      </c>
      <c r="H73" s="1">
        <v>73</v>
      </c>
      <c r="I73" s="1">
        <v>72</v>
      </c>
      <c r="J73" s="1">
        <v>130</v>
      </c>
      <c r="K73" s="1">
        <v>35</v>
      </c>
      <c r="L73" s="1">
        <v>5</v>
      </c>
      <c r="N73" s="3">
        <v>72</v>
      </c>
      <c r="O73" s="3">
        <v>293</v>
      </c>
      <c r="P73" s="3">
        <v>360</v>
      </c>
      <c r="Q73" s="3">
        <v>395</v>
      </c>
      <c r="R73" s="3">
        <v>130</v>
      </c>
      <c r="S73" s="3">
        <v>35</v>
      </c>
      <c r="T73" s="3">
        <v>5</v>
      </c>
    </row>
    <row r="74" spans="6:20" x14ac:dyDescent="0.25">
      <c r="F74" s="1">
        <v>73</v>
      </c>
      <c r="G74" s="1">
        <v>148</v>
      </c>
      <c r="H74" s="1">
        <v>74</v>
      </c>
      <c r="I74" s="1">
        <v>73</v>
      </c>
      <c r="J74" s="1">
        <v>135</v>
      </c>
      <c r="K74" s="1">
        <v>35</v>
      </c>
      <c r="L74" s="1">
        <v>5</v>
      </c>
      <c r="N74" s="2">
        <v>73</v>
      </c>
      <c r="O74" s="2">
        <v>297</v>
      </c>
      <c r="P74" s="2">
        <v>365</v>
      </c>
      <c r="Q74" s="2">
        <v>405</v>
      </c>
      <c r="R74" s="2">
        <v>135</v>
      </c>
      <c r="S74" s="2">
        <v>35</v>
      </c>
      <c r="T74" s="2">
        <v>5</v>
      </c>
    </row>
    <row r="75" spans="6:20" x14ac:dyDescent="0.25">
      <c r="F75" s="1">
        <v>74</v>
      </c>
      <c r="G75" s="1">
        <v>150</v>
      </c>
      <c r="H75" s="1">
        <v>75</v>
      </c>
      <c r="I75" s="1">
        <v>74</v>
      </c>
      <c r="J75" s="1">
        <v>135</v>
      </c>
      <c r="K75" s="1">
        <v>35</v>
      </c>
      <c r="L75" s="1">
        <v>5</v>
      </c>
      <c r="N75" s="3">
        <v>74</v>
      </c>
      <c r="O75" s="3">
        <v>301</v>
      </c>
      <c r="P75" s="3">
        <v>370</v>
      </c>
      <c r="Q75" s="3">
        <v>410</v>
      </c>
      <c r="R75" s="3">
        <v>135</v>
      </c>
      <c r="S75" s="3">
        <v>35</v>
      </c>
      <c r="T75" s="3">
        <v>5</v>
      </c>
    </row>
    <row r="76" spans="6:20" x14ac:dyDescent="0.25">
      <c r="F76" s="1">
        <v>75</v>
      </c>
      <c r="G76" s="1">
        <v>152</v>
      </c>
      <c r="H76" s="1">
        <v>76</v>
      </c>
      <c r="I76" s="1">
        <v>75</v>
      </c>
      <c r="J76" s="1">
        <v>140</v>
      </c>
      <c r="K76" s="1">
        <v>35</v>
      </c>
      <c r="L76" s="1">
        <v>5</v>
      </c>
      <c r="N76" s="2">
        <v>75</v>
      </c>
      <c r="O76" s="2">
        <v>305</v>
      </c>
      <c r="P76" s="2">
        <v>375</v>
      </c>
      <c r="Q76" s="2">
        <v>415</v>
      </c>
      <c r="R76" s="2">
        <v>140</v>
      </c>
      <c r="S76" s="2">
        <v>35</v>
      </c>
      <c r="T76" s="2">
        <v>5</v>
      </c>
    </row>
    <row r="77" spans="6:20" x14ac:dyDescent="0.25">
      <c r="F77" s="1">
        <v>76</v>
      </c>
      <c r="G77" s="1">
        <v>154</v>
      </c>
      <c r="H77" s="1">
        <v>77</v>
      </c>
      <c r="I77" s="1">
        <v>76</v>
      </c>
      <c r="J77" s="1">
        <v>140</v>
      </c>
      <c r="K77" s="1">
        <v>35</v>
      </c>
      <c r="L77" s="1">
        <v>5</v>
      </c>
      <c r="N77" s="3">
        <v>76</v>
      </c>
      <c r="O77" s="3">
        <v>309</v>
      </c>
      <c r="P77" s="3">
        <v>380</v>
      </c>
      <c r="Q77" s="3">
        <v>425</v>
      </c>
      <c r="R77" s="3">
        <v>140</v>
      </c>
      <c r="S77" s="3">
        <v>35</v>
      </c>
      <c r="T77" s="3">
        <v>5</v>
      </c>
    </row>
    <row r="78" spans="6:20" x14ac:dyDescent="0.25">
      <c r="F78" s="1">
        <v>77</v>
      </c>
      <c r="G78" s="1">
        <v>156</v>
      </c>
      <c r="H78" s="1">
        <v>78</v>
      </c>
      <c r="I78" s="1">
        <v>77</v>
      </c>
      <c r="J78" s="1">
        <v>145</v>
      </c>
      <c r="K78" s="1">
        <v>35</v>
      </c>
      <c r="L78" s="1">
        <v>5</v>
      </c>
      <c r="N78" s="2">
        <v>77</v>
      </c>
      <c r="O78" s="2">
        <v>313</v>
      </c>
      <c r="P78" s="2">
        <v>385</v>
      </c>
      <c r="Q78" s="2">
        <v>430</v>
      </c>
      <c r="R78" s="2">
        <v>145</v>
      </c>
      <c r="S78" s="2">
        <v>35</v>
      </c>
      <c r="T78" s="2">
        <v>5</v>
      </c>
    </row>
    <row r="79" spans="6:20" x14ac:dyDescent="0.25">
      <c r="F79" s="1">
        <v>78</v>
      </c>
      <c r="G79" s="1">
        <v>158</v>
      </c>
      <c r="H79" s="1">
        <v>79</v>
      </c>
      <c r="I79" s="1">
        <v>78</v>
      </c>
      <c r="J79" s="1">
        <v>145</v>
      </c>
      <c r="K79" s="1">
        <v>35</v>
      </c>
      <c r="L79" s="1">
        <v>5</v>
      </c>
      <c r="N79" s="3">
        <v>78</v>
      </c>
      <c r="O79" s="3">
        <v>317</v>
      </c>
      <c r="P79" s="3">
        <v>390</v>
      </c>
      <c r="Q79" s="3">
        <v>435</v>
      </c>
      <c r="R79" s="3">
        <v>145</v>
      </c>
      <c r="S79" s="3">
        <v>35</v>
      </c>
      <c r="T79" s="3">
        <v>5</v>
      </c>
    </row>
    <row r="80" spans="6:20" x14ac:dyDescent="0.25">
      <c r="F80" s="1">
        <v>79</v>
      </c>
      <c r="G80" s="1">
        <v>160</v>
      </c>
      <c r="H80" s="1">
        <v>80</v>
      </c>
      <c r="I80" s="1">
        <v>79</v>
      </c>
      <c r="J80" s="1">
        <v>150</v>
      </c>
      <c r="K80" s="1">
        <v>40</v>
      </c>
      <c r="L80" s="1">
        <v>10</v>
      </c>
      <c r="N80" s="2">
        <v>79</v>
      </c>
      <c r="O80" s="2">
        <v>321</v>
      </c>
      <c r="P80" s="2">
        <v>395</v>
      </c>
      <c r="Q80" s="2">
        <v>445</v>
      </c>
      <c r="R80" s="2">
        <v>150</v>
      </c>
      <c r="S80" s="2">
        <v>40</v>
      </c>
      <c r="T80" s="2">
        <v>10</v>
      </c>
    </row>
    <row r="81" spans="6:20" x14ac:dyDescent="0.25">
      <c r="F81" s="1">
        <v>80</v>
      </c>
      <c r="G81" s="1">
        <v>162</v>
      </c>
      <c r="H81" s="1">
        <v>81</v>
      </c>
      <c r="I81" s="1">
        <v>80</v>
      </c>
      <c r="J81" s="1">
        <v>150</v>
      </c>
      <c r="K81" s="1">
        <v>40</v>
      </c>
      <c r="L81" s="1">
        <v>10</v>
      </c>
      <c r="N81" s="9">
        <v>80</v>
      </c>
      <c r="O81" s="3">
        <v>325</v>
      </c>
      <c r="P81" s="3">
        <v>400</v>
      </c>
      <c r="Q81" s="9">
        <v>450</v>
      </c>
      <c r="R81" s="9">
        <v>150</v>
      </c>
      <c r="S81" s="9">
        <v>40</v>
      </c>
      <c r="T81" s="9">
        <v>10</v>
      </c>
    </row>
  </sheetData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Sam</vt:lpstr>
      <vt:lpstr>Лист1</vt:lpstr>
      <vt:lpstr>Дом1</vt:lpstr>
      <vt:lpstr>Дом2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2018-02-20T08:15:10Z</dcterms:modified>
</cp:coreProperties>
</file>