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770" windowHeight="11460"/>
  </bookViews>
  <sheets>
    <sheet name="1 лист" sheetId="2" r:id="rId1"/>
    <sheet name="Лист2" sheetId="3" state="hidden" r:id="rId2"/>
    <sheet name="2 лист" sheetId="12" r:id="rId3"/>
  </sheets>
  <definedNames>
    <definedName name="НазваниеОператор">#REF!</definedName>
  </definedNames>
  <calcPr calcId="152511"/>
</workbook>
</file>

<file path=xl/calcChain.xml><?xml version="1.0" encoding="utf-8"?>
<calcChain xmlns="http://schemas.openxmlformats.org/spreadsheetml/2006/main">
  <c r="C2" i="2" l="1"/>
  <c r="C3" i="2"/>
  <c r="C4" i="2"/>
  <c r="C5" i="2"/>
  <c r="D2" i="2" a="1"/>
  <c r="D2" i="2"/>
  <c r="D4" i="2" a="1"/>
  <c r="D4" i="2"/>
  <c r="D5" i="2" a="1"/>
  <c r="D5" i="2"/>
  <c r="D3" i="2" a="1"/>
  <c r="D3" i="2"/>
</calcChain>
</file>

<file path=xl/sharedStrings.xml><?xml version="1.0" encoding="utf-8"?>
<sst xmlns="http://schemas.openxmlformats.org/spreadsheetml/2006/main" count="74" uniqueCount="68">
  <si>
    <t>Краснодарский край</t>
  </si>
  <si>
    <t>Алтайский край</t>
  </si>
  <si>
    <t>Волгоградская область</t>
  </si>
  <si>
    <t>Кировская область</t>
  </si>
  <si>
    <t>Архангельская область</t>
  </si>
  <si>
    <t>Красноярский край</t>
  </si>
  <si>
    <t>Иркутская область</t>
  </si>
  <si>
    <t>Калининградская область</t>
  </si>
  <si>
    <t>Астраханская область</t>
  </si>
  <si>
    <t>Кабардино-Балкарская Республика</t>
  </si>
  <si>
    <t>г.Белгород</t>
  </si>
  <si>
    <t>Белгородская область</t>
  </si>
  <si>
    <t>г.Брянск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</si>
  <si>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</si>
  <si>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</si>
  <si>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</si>
  <si>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</si>
  <si>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Ивановская область</t>
  </si>
  <si>
    <t>г.Владимир</t>
  </si>
  <si>
    <t>г.Вологда</t>
  </si>
  <si>
    <t>Калужская область</t>
  </si>
  <si>
    <t>Костромская область</t>
  </si>
  <si>
    <t>Курская область</t>
  </si>
  <si>
    <t>Липецкая область</t>
  </si>
  <si>
    <t>Ленинградская область</t>
  </si>
  <si>
    <t>Кемеровская область</t>
  </si>
  <si>
    <t>Курганская область</t>
  </si>
  <si>
    <t>Амурская область</t>
  </si>
  <si>
    <t>Магаданская область</t>
  </si>
  <si>
    <t>Барнаул</t>
  </si>
  <si>
    <t>Благовещенск</t>
  </si>
  <si>
    <t>Архангельск</t>
  </si>
  <si>
    <t>Астрахань</t>
  </si>
  <si>
    <t>Байконур</t>
  </si>
  <si>
    <t>Белгород</t>
  </si>
  <si>
    <t>Брянск</t>
  </si>
  <si>
    <t>Владимир</t>
  </si>
  <si>
    <t>Волгоград</t>
  </si>
  <si>
    <t>Вологда</t>
  </si>
  <si>
    <t>Череповец</t>
  </si>
  <si>
    <t>Воронеж</t>
  </si>
  <si>
    <t>Еврейская АО</t>
  </si>
  <si>
    <t>Биробиджан</t>
  </si>
  <si>
    <t>Забайкальский край</t>
  </si>
  <si>
    <t>Чита</t>
  </si>
  <si>
    <t>Иваново</t>
  </si>
  <si>
    <t>Иркутск</t>
  </si>
  <si>
    <t>Нальчик</t>
  </si>
  <si>
    <t>Калининград</t>
  </si>
  <si>
    <t>Калуга</t>
  </si>
  <si>
    <t>Камчатский край</t>
  </si>
  <si>
    <t>Петропавловск-Камчатский</t>
  </si>
  <si>
    <t>Карачаево-Черкесская Республика</t>
  </si>
  <si>
    <t>Черкесск</t>
  </si>
  <si>
    <t>Кемерово</t>
  </si>
  <si>
    <t>Киров</t>
  </si>
  <si>
    <t>Кострома</t>
  </si>
  <si>
    <t>Краснодар</t>
  </si>
  <si>
    <t>Сочи</t>
  </si>
  <si>
    <t>Красноярск</t>
  </si>
  <si>
    <t>Курган</t>
  </si>
  <si>
    <t>Курск</t>
  </si>
  <si>
    <t>Липецк</t>
  </si>
  <si>
    <t>Магадан</t>
  </si>
  <si>
    <t>Наименование</t>
  </si>
  <si>
    <t>Код</t>
  </si>
  <si>
    <t>Ценник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</si>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</sst>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2" fontId="4" fillId="3" borderId="1" xfId="2" applyNumberFormat="1" applyFill="1" applyBorder="1" applyAlignment="1" applyProtection="1">
      <alignment horizontal="left"/>
      <protection hidden="1"/>
    </xf>
    <xf numFmtId="1" fontId="4" fillId="3" borderId="1" xfId="2" applyNumberFormat="1" applyFill="1" applyBorder="1" applyAlignment="1" applyProtection="1">
      <alignment horizontal="left"/>
      <protection hidden="1"/>
    </xf>
    <xf numFmtId="0" fontId="4" fillId="3" borderId="1" xfId="2" applyNumberFormat="1" applyFill="1" applyBorder="1" applyAlignment="1" applyProtection="1">
      <alignment horizontal="left"/>
      <protection hidden="1"/>
    </xf>
    <xf numFmtId="1" fontId="0" fillId="0" borderId="0" xfId="0" applyNumberFormat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</cellXfs>
  <cellStyles count="3">
    <cellStyle name="%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="130" zoomScaleNormal="130" workbookViewId="0">
      <pane ySplit="2" topLeftCell="A3" activePane="bottomLeft" state="frozen"/>
      <selection pane="bottomLeft" activeCell="D2" sqref="D2"/>
    </sheetView>
  </sheetViews>
  <sheetFormatPr defaultColWidth="24.85546875" defaultRowHeight="26.25" customHeight="1" x14ac:dyDescent="0.25"/>
  <cols>
    <col min="1" max="1" width="22" style="1" customWidth="1"/>
    <col min="2" max="2" width="15.5703125" style="1" customWidth="1"/>
    <col min="3" max="4" width="15" style="1" customWidth="1"/>
    <col min="5" max="5" width="14.42578125" style="1" customWidth="1"/>
    <col min="6" max="16384" width="24.85546875" style="1"/>
  </cols>
  <sheetData>
    <row r="1" spans="1:4" ht="26.25" customHeight="1" x14ac:dyDescent="0.25">
      <c r="A1" s="1" t="s">
        <v>64</v>
      </c>
      <c r="B1" s="1" t="s">
        <v>65</v>
      </c>
      <c r="C1" s="1" t="s">
        <v>67</v>
      </c>
    </row>
    <row r="2" spans="1:4" ht="26.25" customHeight="1" x14ac:dyDescent="0.25">
      <c r="A2" s="2" t="s">
        <v>10</v>
      </c>
      <c r="B2" s="3">
        <v>74722</v>
      </c>
      <c r="C2" s="8">
        <f>IFERROR(VLOOKUP(B2,'2 лист'!B:C,2,),)</f>
        <v>0</v>
      </c>
      <c r="D2" s="9">
        <f t="array" ref="D2">IF(OR(ISNUMBER(SEARCH(MID($A2,3,99),'2 лист'!$A$2:$A$65))),VLOOKUP(MID($A2,3,99),'2 лист'!$A$2:$C$64,3,),"")</f>
        <v>0.77</v>
      </c>
    </row>
    <row r="3" spans="1:4" ht="26.25" customHeight="1" x14ac:dyDescent="0.25">
      <c r="A3" s="2" t="s">
        <v>12</v>
      </c>
      <c r="B3" s="3">
        <v>74832</v>
      </c>
      <c r="C3" s="8">
        <f>IFERROR(VLOOKUP(B3,'2 лист'!B:C,2,),)</f>
        <v>0.72000000000000008</v>
      </c>
      <c r="D3" s="9">
        <f t="array" ref="D3">IF(OR(ISNUMBER(SEARCH(MID($A3,3,99),'2 лист'!$A$2:$A$65))),VLOOKUP(MID($A3,3,99),'2 лист'!$A$2:$C$64,3,),"")</f>
        <v>0.72000000000000008</v>
      </c>
    </row>
    <row r="4" spans="1:4" ht="26.25" customHeight="1" x14ac:dyDescent="0.25">
      <c r="A4" s="2" t="s">
        <v>18</v>
      </c>
      <c r="B4" s="3">
        <v>74922</v>
      </c>
      <c r="C4" s="8">
        <f>IFERROR(VLOOKUP(B4,'2 лист'!B:C,2,),)</f>
        <v>0.78</v>
      </c>
      <c r="D4" s="9">
        <f t="array" ref="D4">IF(OR(ISNUMBER(SEARCH(MID($A4,3,99),'2 лист'!$A$2:$A$65))),VLOOKUP(MID($A4,3,99),'2 лист'!$A$2:$C$64,3,),"")</f>
        <v>0.78</v>
      </c>
    </row>
    <row r="5" spans="1:4" ht="26.25" customHeight="1" x14ac:dyDescent="0.25">
      <c r="A5" s="2" t="s">
        <v>19</v>
      </c>
      <c r="B5" s="3">
        <v>78172</v>
      </c>
      <c r="C5" s="8">
        <f>IFERROR(VLOOKUP(B5,'2 лист'!B:C,2,),)</f>
        <v>0.84000000000000008</v>
      </c>
      <c r="D5" s="9">
        <f t="array" ref="D5">IF(OR(ISNUMBER(SEARCH(MID($A5,3,99),'2 лист'!$A$2:$A$65))),VLOOKUP(MID($A5,3,99),'2 лист'!$A$2:$C$64,3,),"")</f>
        <v>0.84000000000000008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A14" sqref="A14"/>
    </sheetView>
  </sheetViews>
  <sheetFormatPr defaultRowHeight="15" x14ac:dyDescent="0.25"/>
  <cols>
    <col min="1" max="1" width="57.7109375" bestFit="1" customWidth="1"/>
    <col min="2" max="2" width="10.42578125" style="7" bestFit="1" customWidth="1"/>
    <col min="3" max="3" width="21.85546875" bestFit="1" customWidth="1"/>
  </cols>
  <sheetData>
    <row r="1" spans="1:3" x14ac:dyDescent="0.25">
      <c r="A1" t="s">
        <v>64</v>
      </c>
      <c r="B1" s="7" t="s">
        <v>65</v>
      </c>
      <c r="C1" t="s">
        <v>66</v>
      </c>
    </row>
    <row r="2" spans="1:3" x14ac:dyDescent="0.25">
      <c r="A2" s="4" t="s">
        <v>1</v>
      </c>
      <c r="B2" s="5">
        <v>7385</v>
      </c>
      <c r="C2" s="4">
        <v>1.45</v>
      </c>
    </row>
    <row r="3" spans="1:3" x14ac:dyDescent="0.25">
      <c r="A3" s="4" t="s">
        <v>29</v>
      </c>
      <c r="B3" s="6">
        <v>73852</v>
      </c>
      <c r="C3" s="4">
        <v>0.70000000000000007</v>
      </c>
    </row>
    <row r="4" spans="1:3" x14ac:dyDescent="0.25">
      <c r="A4" s="4" t="s">
        <v>27</v>
      </c>
      <c r="B4" s="6">
        <v>7416</v>
      </c>
      <c r="C4" s="4">
        <v>1.78</v>
      </c>
    </row>
    <row r="5" spans="1:3" x14ac:dyDescent="0.25">
      <c r="A5" s="4" t="s">
        <v>30</v>
      </c>
      <c r="B5" s="6">
        <v>74162</v>
      </c>
      <c r="C5" s="4">
        <v>1.37</v>
      </c>
    </row>
    <row r="6" spans="1:3" x14ac:dyDescent="0.25">
      <c r="A6" s="4" t="s">
        <v>4</v>
      </c>
      <c r="B6" s="6">
        <v>7818</v>
      </c>
      <c r="C6" s="4">
        <v>1.6400000000000001</v>
      </c>
    </row>
    <row r="7" spans="1:3" x14ac:dyDescent="0.25">
      <c r="A7" s="4" t="s">
        <v>31</v>
      </c>
      <c r="B7" s="6">
        <v>78182</v>
      </c>
      <c r="C7" s="4">
        <v>1.1400000000000001</v>
      </c>
    </row>
    <row r="8" spans="1:3" x14ac:dyDescent="0.25">
      <c r="A8" s="4" t="s">
        <v>8</v>
      </c>
      <c r="B8" s="6">
        <v>7851</v>
      </c>
      <c r="C8" s="4">
        <v>0.85000000000000009</v>
      </c>
    </row>
    <row r="9" spans="1:3" x14ac:dyDescent="0.25">
      <c r="A9" s="4" t="s">
        <v>32</v>
      </c>
      <c r="B9" s="6">
        <v>78512</v>
      </c>
      <c r="C9" s="4">
        <v>0.77</v>
      </c>
    </row>
    <row r="10" spans="1:3" x14ac:dyDescent="0.25">
      <c r="A10" s="4" t="s">
        <v>33</v>
      </c>
      <c r="B10" s="6">
        <v>7336</v>
      </c>
      <c r="C10" s="4">
        <v>2.95</v>
      </c>
    </row>
    <row r="11" spans="1:3" x14ac:dyDescent="0.25">
      <c r="A11" s="4" t="s">
        <v>11</v>
      </c>
      <c r="B11" s="6">
        <v>7472</v>
      </c>
      <c r="C11" s="4">
        <v>0.96000000000000008</v>
      </c>
    </row>
    <row r="12" spans="1:3" x14ac:dyDescent="0.25">
      <c r="A12" s="4" t="s">
        <v>34</v>
      </c>
      <c r="B12" s="6">
        <v>2</v>
      </c>
      <c r="C12" s="4">
        <v>0.77</v>
      </c>
    </row>
    <row r="13" spans="1:3" x14ac:dyDescent="0.25">
      <c r="A13" s="4" t="s">
        <v>13</v>
      </c>
      <c r="B13" s="6">
        <v>7483</v>
      </c>
      <c r="C13" s="4">
        <v>0.96000000000000008</v>
      </c>
    </row>
    <row r="14" spans="1:3" x14ac:dyDescent="0.25">
      <c r="A14" s="4" t="s">
        <v>35</v>
      </c>
      <c r="B14" s="6">
        <v>74832</v>
      </c>
      <c r="C14" s="4">
        <v>0.72000000000000008</v>
      </c>
    </row>
    <row r="15" spans="1:3" x14ac:dyDescent="0.25">
      <c r="A15" s="4" t="s">
        <v>14</v>
      </c>
      <c r="B15" s="6">
        <v>7492</v>
      </c>
      <c r="C15" s="4">
        <v>0.96000000000000008</v>
      </c>
    </row>
    <row r="16" spans="1:3" x14ac:dyDescent="0.25">
      <c r="A16" s="4" t="s">
        <v>36</v>
      </c>
      <c r="B16" s="6">
        <v>74922</v>
      </c>
      <c r="C16" s="4">
        <v>0.78</v>
      </c>
    </row>
    <row r="17" spans="1:3" x14ac:dyDescent="0.25">
      <c r="A17" s="4" t="s">
        <v>2</v>
      </c>
      <c r="B17" s="6">
        <v>7844</v>
      </c>
      <c r="C17" s="4">
        <v>0.85000000000000009</v>
      </c>
    </row>
    <row r="18" spans="1:3" x14ac:dyDescent="0.25">
      <c r="A18" s="4" t="s">
        <v>37</v>
      </c>
      <c r="B18" s="6">
        <v>78442</v>
      </c>
      <c r="C18" s="4">
        <v>0.57000000000000006</v>
      </c>
    </row>
    <row r="19" spans="1:3" x14ac:dyDescent="0.25">
      <c r="A19" s="4" t="s">
        <v>15</v>
      </c>
      <c r="B19" s="6">
        <v>7817</v>
      </c>
      <c r="C19" s="4">
        <v>0.9</v>
      </c>
    </row>
    <row r="20" spans="1:3" x14ac:dyDescent="0.25">
      <c r="A20" s="4" t="s">
        <v>15</v>
      </c>
      <c r="B20" s="6">
        <v>7820</v>
      </c>
      <c r="C20" s="4">
        <v>0.9</v>
      </c>
    </row>
    <row r="21" spans="1:3" x14ac:dyDescent="0.25">
      <c r="A21" s="4" t="s">
        <v>38</v>
      </c>
      <c r="B21" s="6">
        <v>78172</v>
      </c>
      <c r="C21" s="4">
        <v>0.84000000000000008</v>
      </c>
    </row>
    <row r="22" spans="1:3" x14ac:dyDescent="0.25">
      <c r="A22" s="4" t="s">
        <v>39</v>
      </c>
      <c r="B22" s="6">
        <v>78202</v>
      </c>
      <c r="C22" s="4">
        <v>0.87</v>
      </c>
    </row>
    <row r="23" spans="1:3" x14ac:dyDescent="0.25">
      <c r="A23" s="4" t="s">
        <v>16</v>
      </c>
      <c r="B23" s="6">
        <v>7473</v>
      </c>
      <c r="C23" s="4">
        <v>0.96000000000000008</v>
      </c>
    </row>
    <row r="24" spans="1:3" x14ac:dyDescent="0.25">
      <c r="A24" s="4" t="s">
        <v>40</v>
      </c>
      <c r="B24" s="6">
        <v>74732</v>
      </c>
      <c r="C24" s="4">
        <v>0.71000000000000008</v>
      </c>
    </row>
    <row r="25" spans="1:3" x14ac:dyDescent="0.25">
      <c r="A25" s="4" t="s">
        <v>41</v>
      </c>
      <c r="B25" s="6">
        <v>7426</v>
      </c>
      <c r="C25" s="4">
        <v>1.78</v>
      </c>
    </row>
    <row r="26" spans="1:3" x14ac:dyDescent="0.25">
      <c r="A26" s="4" t="s">
        <v>42</v>
      </c>
      <c r="B26" s="6">
        <v>74262</v>
      </c>
      <c r="C26" s="4">
        <v>1.47</v>
      </c>
    </row>
    <row r="27" spans="1:3" x14ac:dyDescent="0.25">
      <c r="A27" s="4" t="s">
        <v>43</v>
      </c>
      <c r="B27" s="6">
        <v>7302</v>
      </c>
      <c r="C27" s="4">
        <v>1.76</v>
      </c>
    </row>
    <row r="28" spans="1:3" x14ac:dyDescent="0.25">
      <c r="A28" s="4" t="s">
        <v>44</v>
      </c>
      <c r="B28" s="6">
        <v>73022</v>
      </c>
      <c r="C28" s="4">
        <v>1.07</v>
      </c>
    </row>
    <row r="29" spans="1:3" x14ac:dyDescent="0.25">
      <c r="A29" s="4" t="s">
        <v>17</v>
      </c>
      <c r="B29" s="6">
        <v>7493</v>
      </c>
      <c r="C29" s="4">
        <v>0.96000000000000008</v>
      </c>
    </row>
    <row r="30" spans="1:3" x14ac:dyDescent="0.25">
      <c r="A30" s="4" t="s">
        <v>45</v>
      </c>
      <c r="B30" s="6">
        <v>74932</v>
      </c>
      <c r="C30" s="4">
        <v>0.67</v>
      </c>
    </row>
    <row r="31" spans="1:3" x14ac:dyDescent="0.25">
      <c r="A31" s="4" t="s">
        <v>6</v>
      </c>
      <c r="B31" s="6">
        <v>7395</v>
      </c>
      <c r="C31" s="4">
        <v>1.59</v>
      </c>
    </row>
    <row r="32" spans="1:3" x14ac:dyDescent="0.25">
      <c r="A32" s="4" t="s">
        <v>46</v>
      </c>
      <c r="B32" s="6">
        <v>73952</v>
      </c>
      <c r="C32" s="4">
        <v>0.57000000000000006</v>
      </c>
    </row>
    <row r="33" spans="1:3" x14ac:dyDescent="0.25">
      <c r="A33" s="4" t="s">
        <v>9</v>
      </c>
      <c r="B33" s="6">
        <v>7866</v>
      </c>
      <c r="C33" s="4">
        <v>0.8</v>
      </c>
    </row>
    <row r="34" spans="1:3" x14ac:dyDescent="0.25">
      <c r="A34" s="4" t="s">
        <v>47</v>
      </c>
      <c r="B34" s="6">
        <v>78662</v>
      </c>
      <c r="C34" s="4">
        <v>0.8</v>
      </c>
    </row>
    <row r="35" spans="1:3" x14ac:dyDescent="0.25">
      <c r="A35" s="4" t="s">
        <v>7</v>
      </c>
      <c r="B35" s="6">
        <v>7401</v>
      </c>
      <c r="C35" s="4">
        <v>0.9</v>
      </c>
    </row>
    <row r="36" spans="1:3" x14ac:dyDescent="0.25">
      <c r="A36" s="4" t="s">
        <v>48</v>
      </c>
      <c r="B36" s="6">
        <v>74012</v>
      </c>
      <c r="C36" s="4">
        <v>0.85000000000000009</v>
      </c>
    </row>
    <row r="37" spans="1:3" x14ac:dyDescent="0.25">
      <c r="A37" s="4" t="s">
        <v>20</v>
      </c>
      <c r="B37" s="6">
        <v>7484</v>
      </c>
      <c r="C37" s="4">
        <v>0.94000000000000006</v>
      </c>
    </row>
    <row r="38" spans="1:3" x14ac:dyDescent="0.25">
      <c r="A38" s="4" t="s">
        <v>49</v>
      </c>
      <c r="B38" s="6">
        <v>74842</v>
      </c>
      <c r="C38" s="4">
        <v>0.77</v>
      </c>
    </row>
    <row r="39" spans="1:3" x14ac:dyDescent="0.25">
      <c r="A39" s="4" t="s">
        <v>50</v>
      </c>
      <c r="B39" s="6">
        <v>7415</v>
      </c>
      <c r="C39" s="4">
        <v>1.77</v>
      </c>
    </row>
    <row r="40" spans="1:3" x14ac:dyDescent="0.25">
      <c r="A40" s="4" t="s">
        <v>51</v>
      </c>
      <c r="B40" s="6">
        <v>74152</v>
      </c>
      <c r="C40" s="4">
        <v>1.3</v>
      </c>
    </row>
    <row r="41" spans="1:3" x14ac:dyDescent="0.25">
      <c r="A41" s="4" t="s">
        <v>52</v>
      </c>
      <c r="B41" s="6">
        <v>7878</v>
      </c>
      <c r="C41" s="4">
        <v>0.8600000000000001</v>
      </c>
    </row>
    <row r="42" spans="1:3" x14ac:dyDescent="0.25">
      <c r="A42" s="4" t="s">
        <v>53</v>
      </c>
      <c r="B42" s="6">
        <v>78782</v>
      </c>
      <c r="C42" s="4">
        <v>0.8600000000000001</v>
      </c>
    </row>
    <row r="43" spans="1:3" x14ac:dyDescent="0.25">
      <c r="A43" s="4" t="s">
        <v>25</v>
      </c>
      <c r="B43" s="6">
        <v>7384</v>
      </c>
      <c r="C43" s="4">
        <v>1.06</v>
      </c>
    </row>
    <row r="44" spans="1:3" x14ac:dyDescent="0.25">
      <c r="A44" s="4" t="s">
        <v>54</v>
      </c>
      <c r="B44" s="6">
        <v>73842</v>
      </c>
      <c r="C44" s="4">
        <v>0.6100000000000001</v>
      </c>
    </row>
    <row r="45" spans="1:3" x14ac:dyDescent="0.25">
      <c r="A45" s="4" t="s">
        <v>3</v>
      </c>
      <c r="B45" s="6">
        <v>7833</v>
      </c>
      <c r="C45" s="4">
        <v>0.92</v>
      </c>
    </row>
    <row r="46" spans="1:3" x14ac:dyDescent="0.25">
      <c r="A46" s="4" t="s">
        <v>55</v>
      </c>
      <c r="B46" s="6">
        <v>78332</v>
      </c>
      <c r="C46" s="4">
        <v>0.84000000000000008</v>
      </c>
    </row>
    <row r="47" spans="1:3" x14ac:dyDescent="0.25">
      <c r="A47" s="4" t="s">
        <v>21</v>
      </c>
      <c r="B47" s="6">
        <v>7494</v>
      </c>
      <c r="C47" s="4">
        <v>0.96000000000000008</v>
      </c>
    </row>
    <row r="48" spans="1:3" x14ac:dyDescent="0.25">
      <c r="A48" s="4" t="s">
        <v>56</v>
      </c>
      <c r="B48" s="6">
        <v>74942</v>
      </c>
      <c r="C48" s="4">
        <v>0.78</v>
      </c>
    </row>
    <row r="49" spans="1:3" x14ac:dyDescent="0.25">
      <c r="A49" s="4" t="s">
        <v>0</v>
      </c>
      <c r="B49" s="6">
        <v>7861</v>
      </c>
      <c r="C49" s="4">
        <v>0.73000000000000009</v>
      </c>
    </row>
    <row r="50" spans="1:3" x14ac:dyDescent="0.25">
      <c r="A50" s="4" t="s">
        <v>57</v>
      </c>
      <c r="B50" s="6">
        <v>7861945</v>
      </c>
      <c r="C50" s="4">
        <v>0.52</v>
      </c>
    </row>
    <row r="51" spans="1:3" x14ac:dyDescent="0.25">
      <c r="A51" s="4" t="s">
        <v>57</v>
      </c>
      <c r="B51" s="6">
        <v>786199</v>
      </c>
      <c r="C51" s="4">
        <v>0.52</v>
      </c>
    </row>
    <row r="52" spans="1:3" x14ac:dyDescent="0.25">
      <c r="A52" s="4" t="s">
        <v>57</v>
      </c>
      <c r="B52" s="6">
        <v>7861944</v>
      </c>
      <c r="C52" s="4">
        <v>0.52</v>
      </c>
    </row>
    <row r="53" spans="1:3" x14ac:dyDescent="0.25">
      <c r="A53" s="4" t="s">
        <v>57</v>
      </c>
      <c r="B53" s="6">
        <v>78612</v>
      </c>
      <c r="C53" s="4">
        <v>0.52</v>
      </c>
    </row>
    <row r="54" spans="1:3" x14ac:dyDescent="0.25">
      <c r="A54" s="4" t="s">
        <v>58</v>
      </c>
      <c r="B54" s="6">
        <v>7862</v>
      </c>
      <c r="C54" s="4">
        <v>0.62</v>
      </c>
    </row>
    <row r="55" spans="1:3" x14ac:dyDescent="0.25">
      <c r="A55" s="4" t="s">
        <v>5</v>
      </c>
      <c r="B55" s="6">
        <v>7391</v>
      </c>
      <c r="C55" s="4">
        <v>1.57</v>
      </c>
    </row>
    <row r="56" spans="1:3" x14ac:dyDescent="0.25">
      <c r="A56" s="4" t="s">
        <v>59</v>
      </c>
      <c r="B56" s="6">
        <v>73912</v>
      </c>
      <c r="C56" s="4">
        <v>0.71000000000000008</v>
      </c>
    </row>
    <row r="57" spans="1:3" x14ac:dyDescent="0.25">
      <c r="A57" s="4" t="s">
        <v>26</v>
      </c>
      <c r="B57" s="6">
        <v>7352</v>
      </c>
      <c r="C57" s="4">
        <v>1.6</v>
      </c>
    </row>
    <row r="58" spans="1:3" x14ac:dyDescent="0.25">
      <c r="A58" s="4" t="s">
        <v>60</v>
      </c>
      <c r="B58" s="6">
        <v>73522</v>
      </c>
      <c r="C58" s="4">
        <v>0.52</v>
      </c>
    </row>
    <row r="59" spans="1:3" x14ac:dyDescent="0.25">
      <c r="A59" s="4" t="s">
        <v>22</v>
      </c>
      <c r="B59" s="6">
        <v>7471</v>
      </c>
      <c r="C59" s="4">
        <v>0.96000000000000008</v>
      </c>
    </row>
    <row r="60" spans="1:3" x14ac:dyDescent="0.25">
      <c r="A60" s="4" t="s">
        <v>61</v>
      </c>
      <c r="B60" s="6">
        <v>74712</v>
      </c>
      <c r="C60" s="4">
        <v>0.76</v>
      </c>
    </row>
    <row r="61" spans="1:3" x14ac:dyDescent="0.25">
      <c r="A61" s="4" t="s">
        <v>24</v>
      </c>
      <c r="B61" s="6">
        <v>7813</v>
      </c>
      <c r="C61" s="4">
        <v>0.9</v>
      </c>
    </row>
    <row r="62" spans="1:3" x14ac:dyDescent="0.25">
      <c r="A62" s="4" t="s">
        <v>23</v>
      </c>
      <c r="B62" s="6">
        <v>7474</v>
      </c>
      <c r="C62" s="4">
        <v>0.96000000000000008</v>
      </c>
    </row>
    <row r="63" spans="1:3" x14ac:dyDescent="0.25">
      <c r="A63" s="4" t="s">
        <v>62</v>
      </c>
      <c r="B63" s="6">
        <v>74742</v>
      </c>
      <c r="C63" s="4">
        <v>0.75</v>
      </c>
    </row>
    <row r="64" spans="1:3" x14ac:dyDescent="0.25">
      <c r="A64" s="4" t="s">
        <v>28</v>
      </c>
      <c r="B64" s="6">
        <v>7413</v>
      </c>
      <c r="C64" s="4">
        <v>1.77</v>
      </c>
    </row>
    <row r="65" spans="1:3" x14ac:dyDescent="0.25">
      <c r="A65" s="4" t="s">
        <v>63</v>
      </c>
      <c r="B65" s="6">
        <v>74132</v>
      </c>
      <c r="C65" s="4">
        <v>1.73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лист</vt:lpstr>
      <vt:lpstr>Лист2</vt:lpstr>
      <vt:lpstr>2 лист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А. Окуньков</dc:creator>
  <cp:lastModifiedBy>Che79</cp:lastModifiedBy>
  <dcterms:created xsi:type="dcterms:W3CDTF">2014-10-21T09:44:36Z</dcterms:created>
  <dcterms:modified xsi:type="dcterms:W3CDTF">2018-02-28T15:27:57Z</dcterms:modified>
</cp:coreProperties>
</file>