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75" windowHeight="13740"/>
  </bookViews>
  <sheets>
    <sheet name="Лист1" sheetId="1" r:id="rId1"/>
    <sheet name="Лист3" sheetId="3" r:id="rId2"/>
    <sheet name="Лист2" sheetId="2" r:id="rId3"/>
  </sheets>
  <definedNames>
    <definedName name="_xlnm._FilterDatabase" localSheetId="0" hidden="1">Лист1!$B$1:$B$14</definedName>
  </definedName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4" i="1"/>
  <c r="B25" i="1" l="1"/>
  <c r="G5" i="1" l="1"/>
  <c r="G6" i="1"/>
  <c r="G7" i="1"/>
  <c r="G8" i="1"/>
  <c r="G9" i="1"/>
  <c r="G10" i="1"/>
  <c r="G11" i="1"/>
  <c r="G12" i="1"/>
  <c r="G13" i="1"/>
  <c r="G14" i="1"/>
  <c r="G15" i="1"/>
  <c r="G16" i="1"/>
  <c r="G4" i="1"/>
  <c r="H13" i="1" l="1"/>
  <c r="H5" i="1"/>
  <c r="H6" i="1"/>
  <c r="H7" i="1"/>
  <c r="H8" i="1"/>
  <c r="H9" i="1"/>
  <c r="H10" i="1"/>
  <c r="H11" i="1"/>
  <c r="H12" i="1"/>
  <c r="H14" i="1"/>
  <c r="H15" i="1"/>
  <c r="H16" i="1"/>
  <c r="H4" i="1"/>
</calcChain>
</file>

<file path=xl/sharedStrings.xml><?xml version="1.0" encoding="utf-8"?>
<sst xmlns="http://schemas.openxmlformats.org/spreadsheetml/2006/main" count="32" uniqueCount="32">
  <si>
    <t xml:space="preserve">Дата </t>
  </si>
  <si>
    <t>ССМ</t>
  </si>
  <si>
    <t>Объект/подрядчик</t>
  </si>
  <si>
    <t>Наименование изделия по спецификации</t>
  </si>
  <si>
    <t>Общее кол-во</t>
  </si>
  <si>
    <t>Завезено подрядчиком (общее)</t>
  </si>
  <si>
    <t>Остаток по заявке (завезти)</t>
  </si>
  <si>
    <t>Остаток на ЦИНКе (вывезти)</t>
  </si>
  <si>
    <t>Отгружено клиенту (общее)</t>
  </si>
  <si>
    <t>Документ партии</t>
  </si>
  <si>
    <t>СМ-6</t>
  </si>
  <si>
    <t>ЭНЕРГОПРОМ</t>
  </si>
  <si>
    <t>Изделие 1</t>
  </si>
  <si>
    <t>Изделие 2</t>
  </si>
  <si>
    <t>Изделие 3</t>
  </si>
  <si>
    <t>Изделие 4</t>
  </si>
  <si>
    <t>Изделие 5</t>
  </si>
  <si>
    <t>Изделие 6</t>
  </si>
  <si>
    <t>Изделие 7</t>
  </si>
  <si>
    <t>Изделие 8</t>
  </si>
  <si>
    <t>Изделие 9</t>
  </si>
  <si>
    <t>Изделие 10</t>
  </si>
  <si>
    <t>Изделие 11</t>
  </si>
  <si>
    <t>Изделие 12</t>
  </si>
  <si>
    <t>Изделие 13</t>
  </si>
  <si>
    <t>Условие: Существуют 2-е интересующие вехи:</t>
  </si>
  <si>
    <t>Отгружено</t>
  </si>
  <si>
    <t>Завезено</t>
  </si>
  <si>
    <t>При занесении данных в табличную часть и выделении определенным цветом должно происходить ссумирование по строке, с дислокацией в определенной ячейке (так же отмечены цветом в шапке таблицы)</t>
  </si>
  <si>
    <t>Здравствуйте. Задача в следующем: таблица должна отслеживать и ссумировать числа из общей области данных по строке.</t>
  </si>
  <si>
    <t>Данную функцию нашел в интернете (должна помочь, но использовать не могу)</t>
  </si>
  <si>
    <t>ПОМОГИТЕ)))))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</si>
</sst>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7DBE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4" tint="-0.2499465926084170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theme="4" tint="-0.24994659260841701"/>
      </top>
      <bottom style="thin">
        <color auto="1"/>
      </bottom>
      <diagonal/>
    </border>
    <border>
      <left/>
      <right style="thin">
        <color auto="1"/>
      </right>
      <top style="medium">
        <color theme="4" tint="-0.24994659260841701"/>
      </top>
      <bottom style="thin">
        <color auto="1"/>
      </bottom>
      <diagonal/>
    </border>
    <border>
      <left style="thin">
        <color auto="1"/>
      </left>
      <right style="medium">
        <color theme="4" tint="-0.24994659260841701"/>
      </right>
      <top style="medium">
        <color theme="4" tint="-0.24994659260841701"/>
      </top>
      <bottom style="thin">
        <color auto="1"/>
      </bottom>
      <diagonal/>
    </border>
    <border>
      <left style="medium">
        <color theme="4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4" tint="-0.24994659260841701"/>
      </right>
      <top style="thin">
        <color auto="1"/>
      </top>
      <bottom style="thin">
        <color auto="1"/>
      </bottom>
      <diagonal/>
    </border>
    <border>
      <left style="medium">
        <color theme="4" tint="-0.24994659260841701"/>
      </left>
      <right style="thin">
        <color auto="1"/>
      </right>
      <top style="thin">
        <color auto="1"/>
      </top>
      <bottom style="medium">
        <color theme="4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4" tint="-0.2499465926084170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theme="4" tint="-0.2499465926084170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theme="4" tint="-0.24994659260841701"/>
      </bottom>
      <diagonal/>
    </border>
    <border>
      <left/>
      <right style="thin">
        <color auto="1"/>
      </right>
      <top style="thin">
        <color auto="1"/>
      </top>
      <bottom style="medium">
        <color theme="4" tint="-0.24994659260841701"/>
      </bottom>
      <diagonal/>
    </border>
    <border>
      <left style="thin">
        <color auto="1"/>
      </left>
      <right style="medium">
        <color theme="4" tint="-0.24994659260841701"/>
      </right>
      <top style="thin">
        <color auto="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auto="1"/>
      </bottom>
      <diagonal/>
    </border>
    <border>
      <left/>
      <right/>
      <top style="medium">
        <color theme="4" tint="-0.24994659260841701"/>
      </top>
      <bottom style="thin">
        <color auto="1"/>
      </bottom>
      <diagonal/>
    </border>
    <border>
      <left/>
      <right style="medium">
        <color indexed="64"/>
      </right>
      <top style="medium">
        <color theme="4" tint="-0.2499465926084170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6" fillId="0" borderId="0" xfId="0" applyNumberFormat="1" applyFont="1"/>
    <xf numFmtId="0" fontId="2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textRotation="60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2" fontId="2" fillId="0" borderId="4" xfId="0" applyNumberFormat="1" applyFont="1" applyBorder="1" applyAlignment="1">
      <alignment horizontal="right" vertical="center"/>
    </xf>
    <xf numFmtId="0" fontId="0" fillId="0" borderId="12" xfId="0" applyBorder="1"/>
    <xf numFmtId="0" fontId="0" fillId="0" borderId="14" xfId="0" applyBorder="1"/>
    <xf numFmtId="2" fontId="2" fillId="0" borderId="15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/>
    </xf>
    <xf numFmtId="2" fontId="2" fillId="0" borderId="16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2" fillId="3" borderId="15" xfId="0" applyNumberFormat="1" applyFont="1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3" borderId="15" xfId="0" applyNumberForma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" fontId="2" fillId="3" borderId="18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0" fillId="2" borderId="15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right" vertical="center"/>
    </xf>
    <xf numFmtId="2" fontId="2" fillId="3" borderId="15" xfId="0" applyNumberFormat="1" applyFont="1" applyFill="1" applyBorder="1" applyAlignment="1">
      <alignment horizontal="right" vertical="center"/>
    </xf>
    <xf numFmtId="0" fontId="0" fillId="3" borderId="0" xfId="0" applyFill="1"/>
    <xf numFmtId="0" fontId="0" fillId="4" borderId="0" xfId="0" applyFill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center" vertical="center"/>
    </xf>
  </cellXfs>
  <cellStyles count="2">
    <cellStyle name="Hyperlink" xfId="1"/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7DBE0"/>
      <color rgb="FFD7F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D35"/>
  <sheetViews>
    <sheetView tabSelected="1" zoomScale="70" zoomScaleNormal="70" zoomScalePageLayoutView="70" workbookViewId="0">
      <pane xSplit="8" ySplit="2" topLeftCell="I4" activePane="bottomRight" state="frozen"/>
      <selection pane="topRight" activeCell="J1" sqref="J1"/>
      <selection pane="bottomLeft" activeCell="A3" sqref="A3"/>
      <selection pane="bottomRight" activeCell="G38" sqref="G38"/>
    </sheetView>
  </sheetViews>
  <sheetFormatPr defaultColWidth="8.85546875" defaultRowHeight="15" x14ac:dyDescent="0.25"/>
  <cols>
    <col min="1" max="1" width="18.85546875" customWidth="1"/>
    <col min="2" max="2" width="33.7109375" customWidth="1"/>
    <col min="3" max="3" width="10.28515625" bestFit="1" customWidth="1"/>
    <col min="4" max="4" width="11.28515625" style="3" customWidth="1"/>
    <col min="5" max="5" width="10.28515625" style="3" customWidth="1"/>
    <col min="6" max="6" width="9.7109375" style="3" customWidth="1"/>
    <col min="7" max="7" width="11" customWidth="1"/>
    <col min="8" max="8" width="10.42578125" customWidth="1"/>
    <col min="9" max="264" width="3.42578125" style="13" customWidth="1"/>
  </cols>
  <sheetData>
    <row r="1" spans="1:264" ht="36" customHeight="1" x14ac:dyDescent="0.25">
      <c r="A1" s="9" t="s">
        <v>2</v>
      </c>
      <c r="B1" s="10" t="s">
        <v>3</v>
      </c>
      <c r="C1" s="8" t="s">
        <v>4</v>
      </c>
      <c r="D1" s="8" t="s">
        <v>5</v>
      </c>
      <c r="E1" s="10" t="s">
        <v>9</v>
      </c>
      <c r="F1" s="8" t="s">
        <v>6</v>
      </c>
      <c r="G1" s="8" t="s">
        <v>8</v>
      </c>
      <c r="H1" s="8" t="s">
        <v>7</v>
      </c>
      <c r="I1" s="7" t="s">
        <v>0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</row>
    <row r="2" spans="1:264" s="4" customFormat="1" ht="48.75" thickBot="1" x14ac:dyDescent="0.3">
      <c r="A2" s="9"/>
      <c r="B2" s="11"/>
      <c r="C2" s="8"/>
      <c r="D2" s="8"/>
      <c r="E2" s="11"/>
      <c r="F2" s="8"/>
      <c r="G2" s="8"/>
      <c r="H2" s="8"/>
      <c r="I2" s="6">
        <v>42979</v>
      </c>
      <c r="J2" s="6">
        <v>42980</v>
      </c>
      <c r="K2" s="6">
        <v>42981</v>
      </c>
      <c r="L2" s="6">
        <v>42982</v>
      </c>
      <c r="M2" s="6">
        <v>42983</v>
      </c>
      <c r="N2" s="6">
        <v>42984</v>
      </c>
      <c r="O2" s="6">
        <v>42985</v>
      </c>
      <c r="P2" s="6">
        <v>42986</v>
      </c>
      <c r="Q2" s="6">
        <v>42987</v>
      </c>
      <c r="R2" s="6">
        <v>42988</v>
      </c>
      <c r="S2" s="6">
        <v>42989</v>
      </c>
      <c r="T2" s="6">
        <v>42990</v>
      </c>
      <c r="U2" s="6">
        <v>42991</v>
      </c>
      <c r="V2" s="6">
        <v>42992</v>
      </c>
      <c r="W2" s="6">
        <v>42993</v>
      </c>
      <c r="X2" s="6">
        <v>42994</v>
      </c>
      <c r="Y2" s="6">
        <v>42995</v>
      </c>
      <c r="Z2" s="6">
        <v>42996</v>
      </c>
      <c r="AA2" s="6">
        <v>42997</v>
      </c>
      <c r="AB2" s="6">
        <v>42998</v>
      </c>
      <c r="AC2" s="6">
        <v>42999</v>
      </c>
      <c r="AD2" s="6">
        <v>43000</v>
      </c>
      <c r="AE2" s="6">
        <v>43001</v>
      </c>
      <c r="AF2" s="6">
        <v>43002</v>
      </c>
      <c r="AG2" s="6">
        <v>43003</v>
      </c>
      <c r="AH2" s="6">
        <v>43004</v>
      </c>
      <c r="AI2" s="6">
        <v>43005</v>
      </c>
      <c r="AJ2" s="6">
        <v>43006</v>
      </c>
      <c r="AK2" s="6">
        <v>43007</v>
      </c>
      <c r="AL2" s="6">
        <v>43008</v>
      </c>
      <c r="AM2" s="6">
        <v>43009</v>
      </c>
      <c r="AN2" s="6">
        <v>43010</v>
      </c>
      <c r="AO2" s="6">
        <v>43011</v>
      </c>
      <c r="AP2" s="6">
        <v>43012</v>
      </c>
      <c r="AQ2" s="6">
        <v>43013</v>
      </c>
      <c r="AR2" s="6">
        <v>43014</v>
      </c>
      <c r="AS2" s="6">
        <v>43015</v>
      </c>
      <c r="AT2" s="6">
        <v>43016</v>
      </c>
      <c r="AU2" s="6">
        <v>43017</v>
      </c>
      <c r="AV2" s="6">
        <v>43018</v>
      </c>
      <c r="AW2" s="6">
        <v>43019</v>
      </c>
      <c r="AX2" s="6">
        <v>43020</v>
      </c>
      <c r="AY2" s="6">
        <v>43021</v>
      </c>
      <c r="AZ2" s="6">
        <v>43022</v>
      </c>
      <c r="BA2" s="6">
        <v>43023</v>
      </c>
      <c r="BB2" s="6">
        <v>43024</v>
      </c>
      <c r="BC2" s="6">
        <v>43025</v>
      </c>
      <c r="BD2" s="6">
        <v>43026</v>
      </c>
      <c r="BE2" s="6">
        <v>43027</v>
      </c>
      <c r="BF2" s="6">
        <v>43028</v>
      </c>
      <c r="BG2" s="6">
        <v>43029</v>
      </c>
      <c r="BH2" s="6">
        <v>43030</v>
      </c>
      <c r="BI2" s="6">
        <v>43031</v>
      </c>
      <c r="BJ2" s="6">
        <v>43032</v>
      </c>
      <c r="BK2" s="6">
        <v>43033</v>
      </c>
      <c r="BL2" s="6">
        <v>43034</v>
      </c>
      <c r="BM2" s="6">
        <v>43035</v>
      </c>
      <c r="BN2" s="6">
        <v>43036</v>
      </c>
      <c r="BO2" s="6">
        <v>43037</v>
      </c>
      <c r="BP2" s="6">
        <v>43038</v>
      </c>
      <c r="BQ2" s="6">
        <v>43039</v>
      </c>
      <c r="BR2" s="6">
        <v>43040</v>
      </c>
      <c r="BS2" s="6">
        <v>43041</v>
      </c>
      <c r="BT2" s="6">
        <v>43042</v>
      </c>
      <c r="BU2" s="6">
        <v>43043</v>
      </c>
      <c r="BV2" s="6">
        <v>43044</v>
      </c>
      <c r="BW2" s="6">
        <v>43045</v>
      </c>
      <c r="BX2" s="6">
        <v>43046</v>
      </c>
      <c r="BY2" s="6">
        <v>43047</v>
      </c>
      <c r="BZ2" s="6">
        <v>43048</v>
      </c>
      <c r="CA2" s="6">
        <v>43049</v>
      </c>
      <c r="CB2" s="6">
        <v>43050</v>
      </c>
      <c r="CC2" s="6">
        <v>43051</v>
      </c>
      <c r="CD2" s="6">
        <v>43052</v>
      </c>
      <c r="CE2" s="6">
        <v>43053</v>
      </c>
      <c r="CF2" s="6">
        <v>43054</v>
      </c>
      <c r="CG2" s="6">
        <v>43055</v>
      </c>
      <c r="CH2" s="6">
        <v>43056</v>
      </c>
      <c r="CI2" s="6">
        <v>43057</v>
      </c>
      <c r="CJ2" s="6">
        <v>43058</v>
      </c>
      <c r="CK2" s="6">
        <v>43059</v>
      </c>
      <c r="CL2" s="6">
        <v>43060</v>
      </c>
      <c r="CM2" s="6">
        <v>43061</v>
      </c>
      <c r="CN2" s="6">
        <v>43062</v>
      </c>
      <c r="CO2" s="6">
        <v>43063</v>
      </c>
      <c r="CP2" s="6">
        <v>43064</v>
      </c>
      <c r="CQ2" s="6">
        <v>43065</v>
      </c>
      <c r="CR2" s="6">
        <v>43066</v>
      </c>
      <c r="CS2" s="6">
        <v>43067</v>
      </c>
      <c r="CT2" s="6">
        <v>43068</v>
      </c>
      <c r="CU2" s="6">
        <v>43069</v>
      </c>
      <c r="CV2" s="6">
        <v>43070</v>
      </c>
      <c r="CW2" s="6">
        <v>43071</v>
      </c>
      <c r="CX2" s="6">
        <v>43072</v>
      </c>
      <c r="CY2" s="6">
        <v>43073</v>
      </c>
      <c r="CZ2" s="6">
        <v>43074</v>
      </c>
      <c r="DA2" s="6">
        <v>43075</v>
      </c>
      <c r="DB2" s="6">
        <v>43076</v>
      </c>
      <c r="DC2" s="6">
        <v>43077</v>
      </c>
      <c r="DD2" s="6">
        <v>43078</v>
      </c>
      <c r="DE2" s="6">
        <v>43079</v>
      </c>
      <c r="DF2" s="6">
        <v>43080</v>
      </c>
      <c r="DG2" s="6">
        <v>43081</v>
      </c>
      <c r="DH2" s="6">
        <v>43082</v>
      </c>
      <c r="DI2" s="6">
        <v>43083</v>
      </c>
      <c r="DJ2" s="6">
        <v>43084</v>
      </c>
      <c r="DK2" s="6">
        <v>43085</v>
      </c>
      <c r="DL2" s="6">
        <v>43086</v>
      </c>
      <c r="DM2" s="6">
        <v>43087</v>
      </c>
      <c r="DN2" s="6">
        <v>43088</v>
      </c>
      <c r="DO2" s="6">
        <v>43089</v>
      </c>
      <c r="DP2" s="6">
        <v>43090</v>
      </c>
      <c r="DQ2" s="6">
        <v>43091</v>
      </c>
      <c r="DR2" s="6">
        <v>43092</v>
      </c>
      <c r="DS2" s="6">
        <v>43093</v>
      </c>
      <c r="DT2" s="6">
        <v>43094</v>
      </c>
      <c r="DU2" s="6">
        <v>43095</v>
      </c>
      <c r="DV2" s="6">
        <v>43096</v>
      </c>
      <c r="DW2" s="6">
        <v>43097</v>
      </c>
      <c r="DX2" s="6">
        <v>43098</v>
      </c>
      <c r="DY2" s="6">
        <v>43099</v>
      </c>
      <c r="DZ2" s="6">
        <v>43100</v>
      </c>
      <c r="EA2" s="6">
        <v>43101</v>
      </c>
      <c r="EB2" s="6">
        <v>43102</v>
      </c>
      <c r="EC2" s="6">
        <v>43103</v>
      </c>
      <c r="ED2" s="6">
        <v>43104</v>
      </c>
      <c r="EE2" s="6">
        <v>43105</v>
      </c>
      <c r="EF2" s="6">
        <v>43106</v>
      </c>
      <c r="EG2" s="6">
        <v>43107</v>
      </c>
      <c r="EH2" s="6">
        <v>43108</v>
      </c>
      <c r="EI2" s="6">
        <v>43109</v>
      </c>
      <c r="EJ2" s="6">
        <v>43110</v>
      </c>
      <c r="EK2" s="6">
        <v>43111</v>
      </c>
      <c r="EL2" s="6">
        <v>43112</v>
      </c>
      <c r="EM2" s="6">
        <v>43113</v>
      </c>
      <c r="EN2" s="6">
        <v>43114</v>
      </c>
      <c r="EO2" s="6">
        <v>43115</v>
      </c>
      <c r="EP2" s="6">
        <v>43116</v>
      </c>
      <c r="EQ2" s="6">
        <v>43117</v>
      </c>
      <c r="ER2" s="6">
        <v>43118</v>
      </c>
      <c r="ES2" s="6">
        <v>43119</v>
      </c>
      <c r="ET2" s="6">
        <v>43120</v>
      </c>
      <c r="EU2" s="6">
        <v>43121</v>
      </c>
      <c r="EV2" s="6">
        <v>43122</v>
      </c>
      <c r="EW2" s="6">
        <v>43123</v>
      </c>
      <c r="EX2" s="6">
        <v>43124</v>
      </c>
      <c r="EY2" s="6">
        <v>43125</v>
      </c>
      <c r="EZ2" s="6">
        <v>43126</v>
      </c>
      <c r="FA2" s="6">
        <v>43127</v>
      </c>
      <c r="FB2" s="6">
        <v>43128</v>
      </c>
      <c r="FC2" s="6">
        <v>43129</v>
      </c>
      <c r="FD2" s="6">
        <v>43130</v>
      </c>
      <c r="FE2" s="6">
        <v>43131</v>
      </c>
      <c r="FF2" s="6">
        <v>43132</v>
      </c>
      <c r="FG2" s="6">
        <v>43133</v>
      </c>
      <c r="FH2" s="6">
        <v>43134</v>
      </c>
      <c r="FI2" s="6">
        <v>43135</v>
      </c>
      <c r="FJ2" s="6">
        <v>43136</v>
      </c>
      <c r="FK2" s="6">
        <v>43137</v>
      </c>
      <c r="FL2" s="6">
        <v>43138</v>
      </c>
      <c r="FM2" s="6">
        <v>43139</v>
      </c>
      <c r="FN2" s="6">
        <v>43140</v>
      </c>
      <c r="FO2" s="6">
        <v>43141</v>
      </c>
      <c r="FP2" s="6">
        <v>43142</v>
      </c>
      <c r="FQ2" s="6">
        <v>43143</v>
      </c>
      <c r="FR2" s="6">
        <v>43144</v>
      </c>
      <c r="FS2" s="6">
        <v>43145</v>
      </c>
      <c r="FT2" s="6">
        <v>43146</v>
      </c>
      <c r="FU2" s="6">
        <v>43147</v>
      </c>
      <c r="FV2" s="6">
        <v>43148</v>
      </c>
      <c r="FW2" s="6">
        <v>43149</v>
      </c>
      <c r="FX2" s="6">
        <v>43150</v>
      </c>
      <c r="FY2" s="6">
        <v>43151</v>
      </c>
      <c r="FZ2" s="6">
        <v>43152</v>
      </c>
      <c r="GA2" s="6">
        <v>43153</v>
      </c>
      <c r="GB2" s="6">
        <v>43154</v>
      </c>
      <c r="GC2" s="6">
        <v>43155</v>
      </c>
      <c r="GD2" s="6">
        <v>43156</v>
      </c>
      <c r="GE2" s="6">
        <v>43157</v>
      </c>
      <c r="GF2" s="6">
        <v>43158</v>
      </c>
      <c r="GG2" s="6">
        <v>43159</v>
      </c>
      <c r="GH2" s="6">
        <v>43160</v>
      </c>
      <c r="GI2" s="6">
        <v>43161</v>
      </c>
      <c r="GJ2" s="6">
        <v>43162</v>
      </c>
      <c r="GK2" s="6">
        <v>43163</v>
      </c>
      <c r="GL2" s="6">
        <v>43164</v>
      </c>
      <c r="GM2" s="6">
        <v>43165</v>
      </c>
      <c r="GN2" s="6">
        <v>43166</v>
      </c>
      <c r="GO2" s="6">
        <v>43167</v>
      </c>
      <c r="GP2" s="6">
        <v>43168</v>
      </c>
      <c r="GQ2" s="6">
        <v>43169</v>
      </c>
      <c r="GR2" s="6">
        <v>43170</v>
      </c>
      <c r="GS2" s="6">
        <v>43171</v>
      </c>
      <c r="GT2" s="6">
        <v>43172</v>
      </c>
      <c r="GU2" s="6">
        <v>43173</v>
      </c>
      <c r="GV2" s="6">
        <v>43174</v>
      </c>
      <c r="GW2" s="6">
        <v>43175</v>
      </c>
      <c r="GX2" s="6">
        <v>43176</v>
      </c>
      <c r="GY2" s="6">
        <v>43177</v>
      </c>
      <c r="GZ2" s="6">
        <v>43178</v>
      </c>
      <c r="HA2" s="6">
        <v>43179</v>
      </c>
      <c r="HB2" s="6">
        <v>43180</v>
      </c>
      <c r="HC2" s="6">
        <v>43181</v>
      </c>
      <c r="HD2" s="6">
        <v>43182</v>
      </c>
      <c r="HE2" s="6">
        <v>43183</v>
      </c>
      <c r="HF2" s="6">
        <v>43184</v>
      </c>
      <c r="HG2" s="6">
        <v>43185</v>
      </c>
      <c r="HH2" s="6">
        <v>43186</v>
      </c>
      <c r="HI2" s="6">
        <v>43187</v>
      </c>
      <c r="HJ2" s="6">
        <v>43188</v>
      </c>
      <c r="HK2" s="6">
        <v>43189</v>
      </c>
      <c r="HL2" s="6">
        <v>43190</v>
      </c>
      <c r="HM2" s="6">
        <v>43191</v>
      </c>
      <c r="HN2" s="6">
        <v>43192</v>
      </c>
      <c r="HO2" s="6">
        <v>43193</v>
      </c>
      <c r="HP2" s="6">
        <v>43194</v>
      </c>
      <c r="HQ2" s="6">
        <v>43195</v>
      </c>
      <c r="HR2" s="6">
        <v>43196</v>
      </c>
      <c r="HS2" s="6">
        <v>43197</v>
      </c>
      <c r="HT2" s="6">
        <v>43198</v>
      </c>
      <c r="HU2" s="6">
        <v>43199</v>
      </c>
      <c r="HV2" s="6">
        <v>43200</v>
      </c>
      <c r="HW2" s="6">
        <v>43201</v>
      </c>
      <c r="HX2" s="6">
        <v>43202</v>
      </c>
      <c r="HY2" s="6">
        <v>43203</v>
      </c>
      <c r="HZ2" s="6">
        <v>43204</v>
      </c>
      <c r="IA2" s="6">
        <v>43205</v>
      </c>
      <c r="IB2" s="6">
        <v>43206</v>
      </c>
      <c r="IC2" s="6">
        <v>43207</v>
      </c>
      <c r="ID2" s="6">
        <v>43208</v>
      </c>
      <c r="IE2" s="6">
        <v>43209</v>
      </c>
      <c r="IF2" s="6">
        <v>43210</v>
      </c>
      <c r="IG2" s="6">
        <v>43211</v>
      </c>
      <c r="IH2" s="6">
        <v>43212</v>
      </c>
      <c r="II2" s="6">
        <v>43213</v>
      </c>
      <c r="IJ2" s="6">
        <v>43214</v>
      </c>
      <c r="IK2" s="6">
        <v>43215</v>
      </c>
      <c r="IL2" s="6">
        <v>43216</v>
      </c>
      <c r="IM2" s="6">
        <v>43217</v>
      </c>
      <c r="IN2" s="6">
        <v>43218</v>
      </c>
      <c r="IO2" s="6">
        <v>43219</v>
      </c>
      <c r="IP2" s="6">
        <v>43220</v>
      </c>
      <c r="IQ2" s="6">
        <v>43221</v>
      </c>
      <c r="IR2" s="6">
        <v>43222</v>
      </c>
      <c r="IS2" s="6">
        <v>43223</v>
      </c>
      <c r="IT2" s="6">
        <v>43224</v>
      </c>
      <c r="IU2" s="6">
        <v>43225</v>
      </c>
      <c r="IV2" s="6">
        <v>43226</v>
      </c>
      <c r="IW2" s="6">
        <v>43227</v>
      </c>
      <c r="IX2" s="6">
        <v>43228</v>
      </c>
      <c r="IY2" s="6">
        <v>43229</v>
      </c>
      <c r="IZ2" s="6">
        <v>43230</v>
      </c>
      <c r="JA2" s="6">
        <v>43231</v>
      </c>
      <c r="JB2" s="6">
        <v>43232</v>
      </c>
      <c r="JC2" s="6">
        <v>43233</v>
      </c>
      <c r="JD2" s="6">
        <v>43234</v>
      </c>
    </row>
    <row r="3" spans="1:264" ht="15.75" x14ac:dyDescent="0.25">
      <c r="A3" s="25" t="s">
        <v>10</v>
      </c>
      <c r="B3" s="26"/>
      <c r="C3" s="26"/>
      <c r="D3" s="26"/>
      <c r="E3" s="26"/>
      <c r="F3" s="26"/>
      <c r="G3" s="26"/>
      <c r="H3" s="27"/>
      <c r="I3" s="29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1"/>
      <c r="X3" s="30"/>
      <c r="Y3" s="30"/>
      <c r="Z3" s="30"/>
      <c r="AA3" s="30"/>
      <c r="AB3" s="31"/>
      <c r="AC3" s="30"/>
      <c r="AD3" s="30"/>
      <c r="AE3" s="30"/>
      <c r="AF3" s="30"/>
      <c r="AG3" s="30"/>
      <c r="AH3" s="31"/>
      <c r="AI3" s="30"/>
      <c r="AJ3" s="30"/>
      <c r="AK3" s="30"/>
      <c r="AL3" s="30"/>
      <c r="AM3" s="30"/>
      <c r="AN3" s="30"/>
      <c r="AO3" s="30"/>
      <c r="AP3" s="31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2"/>
      <c r="BD3" s="33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3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3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3"/>
      <c r="EM3" s="32"/>
      <c r="EN3" s="32"/>
      <c r="EO3" s="32"/>
      <c r="EP3" s="32"/>
      <c r="EQ3" s="34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31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6"/>
      <c r="GF3" s="47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</row>
    <row r="4" spans="1:264" x14ac:dyDescent="0.25">
      <c r="A4" s="56" t="s">
        <v>11</v>
      </c>
      <c r="B4" s="16" t="s">
        <v>12</v>
      </c>
      <c r="C4" s="15">
        <v>22</v>
      </c>
      <c r="D4" s="72"/>
      <c r="E4" s="2"/>
      <c r="F4" s="14">
        <f>C4-D4</f>
        <v>22</v>
      </c>
      <c r="G4" s="74">
        <f>SUM(I4:OH4)</f>
        <v>22</v>
      </c>
      <c r="H4" s="19">
        <f>C4-G4</f>
        <v>0</v>
      </c>
      <c r="I4" s="35"/>
      <c r="J4" s="36"/>
      <c r="K4" s="36"/>
      <c r="L4" s="36"/>
      <c r="M4" s="36"/>
      <c r="N4" s="36"/>
      <c r="O4" s="36"/>
      <c r="P4" s="36"/>
      <c r="Q4" s="68"/>
      <c r="R4" s="36"/>
      <c r="S4" s="36"/>
      <c r="T4" s="36"/>
      <c r="U4" s="36"/>
      <c r="V4" s="36"/>
      <c r="W4" s="57">
        <v>13</v>
      </c>
      <c r="X4" s="58"/>
      <c r="Y4" s="58"/>
      <c r="Z4" s="70"/>
      <c r="AA4" s="58"/>
      <c r="AB4" s="57">
        <v>6</v>
      </c>
      <c r="AC4" s="58"/>
      <c r="AD4" s="58"/>
      <c r="AE4" s="58"/>
      <c r="AF4" s="58"/>
      <c r="AG4" s="58"/>
      <c r="AH4" s="57">
        <v>3</v>
      </c>
      <c r="AI4" s="58"/>
      <c r="AJ4" s="58"/>
      <c r="AK4" s="58"/>
      <c r="AL4" s="58"/>
      <c r="AM4" s="70"/>
      <c r="AN4" s="58"/>
      <c r="AO4" s="58"/>
      <c r="AP4" s="59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60"/>
      <c r="BD4" s="61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39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39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39"/>
      <c r="EM4" s="28"/>
      <c r="EN4" s="28"/>
      <c r="EO4" s="28"/>
      <c r="EP4" s="28"/>
      <c r="EQ4" s="5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38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48"/>
      <c r="GF4" s="47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</row>
    <row r="5" spans="1:264" x14ac:dyDescent="0.25">
      <c r="A5" s="56"/>
      <c r="B5" s="16" t="s">
        <v>13</v>
      </c>
      <c r="C5" s="15">
        <v>3</v>
      </c>
      <c r="D5" s="72"/>
      <c r="E5" s="2"/>
      <c r="F5" s="14">
        <f t="shared" ref="F5:F16" si="0">C5-D5</f>
        <v>3</v>
      </c>
      <c r="G5" s="74">
        <f t="shared" ref="G5:G16" si="1">SUM(I5:OH5)</f>
        <v>3</v>
      </c>
      <c r="H5" s="19">
        <f t="shared" ref="H5:H16" si="2">C5-G5</f>
        <v>0</v>
      </c>
      <c r="I5" s="35"/>
      <c r="J5" s="36"/>
      <c r="K5" s="36"/>
      <c r="L5" s="36"/>
      <c r="M5" s="36"/>
      <c r="N5" s="36"/>
      <c r="O5" s="36"/>
      <c r="P5" s="36"/>
      <c r="Q5" s="68"/>
      <c r="R5" s="36"/>
      <c r="S5" s="36"/>
      <c r="T5" s="36"/>
      <c r="U5" s="36"/>
      <c r="V5" s="36"/>
      <c r="W5" s="57"/>
      <c r="X5" s="58"/>
      <c r="Y5" s="58"/>
      <c r="Z5" s="70"/>
      <c r="AA5" s="58"/>
      <c r="AB5" s="57"/>
      <c r="AC5" s="58"/>
      <c r="AD5" s="58"/>
      <c r="AE5" s="58"/>
      <c r="AF5" s="58"/>
      <c r="AG5" s="58"/>
      <c r="AH5" s="57"/>
      <c r="AI5" s="58"/>
      <c r="AJ5" s="58"/>
      <c r="AK5" s="58"/>
      <c r="AL5" s="58"/>
      <c r="AM5" s="70"/>
      <c r="AN5" s="58"/>
      <c r="AO5" s="58"/>
      <c r="AP5" s="59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60"/>
      <c r="BD5" s="61">
        <v>2</v>
      </c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39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39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39"/>
      <c r="EM5" s="28"/>
      <c r="EN5" s="28"/>
      <c r="EO5" s="28"/>
      <c r="EP5" s="28"/>
      <c r="EQ5" s="5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37">
        <v>1</v>
      </c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48"/>
      <c r="GF5" s="47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</row>
    <row r="6" spans="1:264" x14ac:dyDescent="0.25">
      <c r="A6" s="56"/>
      <c r="B6" s="16" t="s">
        <v>14</v>
      </c>
      <c r="C6" s="15">
        <v>9</v>
      </c>
      <c r="D6" s="72"/>
      <c r="E6" s="2"/>
      <c r="F6" s="14">
        <f t="shared" si="0"/>
        <v>9</v>
      </c>
      <c r="G6" s="74">
        <f t="shared" si="1"/>
        <v>9</v>
      </c>
      <c r="H6" s="19">
        <f t="shared" si="2"/>
        <v>0</v>
      </c>
      <c r="I6" s="35"/>
      <c r="J6" s="36"/>
      <c r="K6" s="36"/>
      <c r="L6" s="36"/>
      <c r="M6" s="36"/>
      <c r="N6" s="36"/>
      <c r="O6" s="36"/>
      <c r="P6" s="36"/>
      <c r="Q6" s="68"/>
      <c r="R6" s="36"/>
      <c r="S6" s="36"/>
      <c r="T6" s="36"/>
      <c r="U6" s="36"/>
      <c r="V6" s="36"/>
      <c r="W6" s="57"/>
      <c r="X6" s="58"/>
      <c r="Y6" s="58"/>
      <c r="Z6" s="70"/>
      <c r="AA6" s="58"/>
      <c r="AB6" s="57"/>
      <c r="AC6" s="58"/>
      <c r="AD6" s="58"/>
      <c r="AE6" s="58"/>
      <c r="AF6" s="58"/>
      <c r="AG6" s="58"/>
      <c r="AH6" s="57"/>
      <c r="AI6" s="58"/>
      <c r="AJ6" s="58"/>
      <c r="AK6" s="58"/>
      <c r="AL6" s="58"/>
      <c r="AM6" s="70"/>
      <c r="AN6" s="58"/>
      <c r="AO6" s="58"/>
      <c r="AP6" s="57">
        <v>9</v>
      </c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60"/>
      <c r="BD6" s="61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39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39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39"/>
      <c r="EM6" s="28"/>
      <c r="EN6" s="28"/>
      <c r="EO6" s="28"/>
      <c r="EP6" s="28"/>
      <c r="EQ6" s="5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37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48"/>
      <c r="GF6" s="47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</row>
    <row r="7" spans="1:264" x14ac:dyDescent="0.25">
      <c r="A7" s="56"/>
      <c r="B7" s="16" t="s">
        <v>15</v>
      </c>
      <c r="C7" s="15">
        <v>6</v>
      </c>
      <c r="D7" s="72"/>
      <c r="E7" s="2"/>
      <c r="F7" s="14">
        <f t="shared" si="0"/>
        <v>6</v>
      </c>
      <c r="G7" s="74">
        <f t="shared" si="1"/>
        <v>6</v>
      </c>
      <c r="H7" s="19">
        <f t="shared" si="2"/>
        <v>0</v>
      </c>
      <c r="I7" s="35"/>
      <c r="J7" s="36"/>
      <c r="K7" s="36"/>
      <c r="L7" s="36"/>
      <c r="M7" s="36"/>
      <c r="N7" s="36"/>
      <c r="O7" s="36"/>
      <c r="P7" s="36"/>
      <c r="Q7" s="68"/>
      <c r="R7" s="36"/>
      <c r="S7" s="36"/>
      <c r="T7" s="36"/>
      <c r="U7" s="36"/>
      <c r="V7" s="36"/>
      <c r="W7" s="57"/>
      <c r="X7" s="58"/>
      <c r="Y7" s="58"/>
      <c r="Z7" s="70"/>
      <c r="AA7" s="58"/>
      <c r="AB7" s="57"/>
      <c r="AC7" s="58"/>
      <c r="AD7" s="58"/>
      <c r="AE7" s="58"/>
      <c r="AF7" s="58"/>
      <c r="AG7" s="58"/>
      <c r="AH7" s="57"/>
      <c r="AI7" s="58"/>
      <c r="AJ7" s="58"/>
      <c r="AK7" s="58"/>
      <c r="AL7" s="58"/>
      <c r="AM7" s="70"/>
      <c r="AN7" s="58"/>
      <c r="AO7" s="58"/>
      <c r="AP7" s="57">
        <v>6</v>
      </c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60"/>
      <c r="BD7" s="61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39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39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39"/>
      <c r="EM7" s="28"/>
      <c r="EN7" s="28"/>
      <c r="EO7" s="28"/>
      <c r="EP7" s="28"/>
      <c r="EQ7" s="5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37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48"/>
      <c r="GF7" s="47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</row>
    <row r="8" spans="1:264" x14ac:dyDescent="0.25">
      <c r="A8" s="56"/>
      <c r="B8" s="16" t="s">
        <v>16</v>
      </c>
      <c r="C8" s="15">
        <v>14</v>
      </c>
      <c r="D8" s="72"/>
      <c r="E8" s="2"/>
      <c r="F8" s="14">
        <f t="shared" si="0"/>
        <v>14</v>
      </c>
      <c r="G8" s="74">
        <f t="shared" si="1"/>
        <v>14</v>
      </c>
      <c r="H8" s="19">
        <f t="shared" si="2"/>
        <v>0</v>
      </c>
      <c r="I8" s="35"/>
      <c r="J8" s="36"/>
      <c r="K8" s="36"/>
      <c r="L8" s="36"/>
      <c r="M8" s="36"/>
      <c r="N8" s="36"/>
      <c r="O8" s="36"/>
      <c r="P8" s="36"/>
      <c r="Q8" s="68"/>
      <c r="R8" s="36"/>
      <c r="S8" s="36"/>
      <c r="T8" s="36"/>
      <c r="U8" s="36"/>
      <c r="V8" s="36"/>
      <c r="W8" s="57"/>
      <c r="X8" s="58"/>
      <c r="Y8" s="58"/>
      <c r="Z8" s="70"/>
      <c r="AA8" s="58"/>
      <c r="AB8" s="57"/>
      <c r="AC8" s="58"/>
      <c r="AD8" s="58"/>
      <c r="AE8" s="58"/>
      <c r="AF8" s="58"/>
      <c r="AG8" s="58"/>
      <c r="AH8" s="57"/>
      <c r="AI8" s="58"/>
      <c r="AJ8" s="58"/>
      <c r="AK8" s="58"/>
      <c r="AL8" s="58"/>
      <c r="AM8" s="70"/>
      <c r="AN8" s="58"/>
      <c r="AO8" s="58"/>
      <c r="AP8" s="57">
        <v>13</v>
      </c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60"/>
      <c r="BD8" s="61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39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39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39"/>
      <c r="EM8" s="28"/>
      <c r="EN8" s="28"/>
      <c r="EO8" s="28"/>
      <c r="EP8" s="28"/>
      <c r="EQ8" s="5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37">
        <v>1</v>
      </c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48"/>
      <c r="GF8" s="47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</row>
    <row r="9" spans="1:264" x14ac:dyDescent="0.25">
      <c r="A9" s="56"/>
      <c r="B9" s="16" t="s">
        <v>17</v>
      </c>
      <c r="C9" s="15">
        <v>12</v>
      </c>
      <c r="D9" s="72"/>
      <c r="E9" s="2"/>
      <c r="F9" s="14">
        <f t="shared" si="0"/>
        <v>12</v>
      </c>
      <c r="G9" s="74">
        <f t="shared" si="1"/>
        <v>12</v>
      </c>
      <c r="H9" s="19">
        <f t="shared" si="2"/>
        <v>0</v>
      </c>
      <c r="I9" s="35"/>
      <c r="J9" s="36"/>
      <c r="K9" s="36"/>
      <c r="L9" s="36"/>
      <c r="M9" s="36"/>
      <c r="N9" s="36"/>
      <c r="O9" s="36"/>
      <c r="P9" s="36"/>
      <c r="Q9" s="68"/>
      <c r="R9" s="36"/>
      <c r="S9" s="36"/>
      <c r="T9" s="36"/>
      <c r="U9" s="36"/>
      <c r="V9" s="36"/>
      <c r="W9" s="57"/>
      <c r="X9" s="58"/>
      <c r="Y9" s="58"/>
      <c r="Z9" s="70"/>
      <c r="AA9" s="58"/>
      <c r="AB9" s="57"/>
      <c r="AC9" s="58"/>
      <c r="AD9" s="58"/>
      <c r="AE9" s="58"/>
      <c r="AF9" s="58"/>
      <c r="AG9" s="58"/>
      <c r="AH9" s="57">
        <v>11</v>
      </c>
      <c r="AI9" s="58"/>
      <c r="AJ9" s="58"/>
      <c r="AK9" s="58"/>
      <c r="AL9" s="58"/>
      <c r="AM9" s="70"/>
      <c r="AN9" s="58"/>
      <c r="AO9" s="58"/>
      <c r="AP9" s="57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60"/>
      <c r="BD9" s="61">
        <v>1</v>
      </c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39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39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39"/>
      <c r="EM9" s="28"/>
      <c r="EN9" s="28"/>
      <c r="EO9" s="28"/>
      <c r="EP9" s="28"/>
      <c r="EQ9" s="5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38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48"/>
      <c r="GF9" s="47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</row>
    <row r="10" spans="1:264" x14ac:dyDescent="0.25">
      <c r="A10" s="56"/>
      <c r="B10" s="16" t="s">
        <v>18</v>
      </c>
      <c r="C10" s="15">
        <v>24</v>
      </c>
      <c r="D10" s="72"/>
      <c r="E10" s="2"/>
      <c r="F10" s="14">
        <f t="shared" si="0"/>
        <v>24</v>
      </c>
      <c r="G10" s="74">
        <f t="shared" si="1"/>
        <v>24</v>
      </c>
      <c r="H10" s="19">
        <f t="shared" si="2"/>
        <v>0</v>
      </c>
      <c r="I10" s="35"/>
      <c r="J10" s="36"/>
      <c r="K10" s="36"/>
      <c r="L10" s="36"/>
      <c r="M10" s="36"/>
      <c r="N10" s="36"/>
      <c r="O10" s="36"/>
      <c r="P10" s="36"/>
      <c r="Q10" s="68"/>
      <c r="R10" s="36"/>
      <c r="S10" s="36"/>
      <c r="T10" s="36"/>
      <c r="U10" s="36"/>
      <c r="V10" s="36"/>
      <c r="W10" s="57"/>
      <c r="X10" s="58"/>
      <c r="Y10" s="58"/>
      <c r="Z10" s="70"/>
      <c r="AA10" s="58"/>
      <c r="AB10" s="57">
        <v>18</v>
      </c>
      <c r="AC10" s="58"/>
      <c r="AD10" s="58"/>
      <c r="AE10" s="58"/>
      <c r="AF10" s="58"/>
      <c r="AG10" s="58"/>
      <c r="AH10" s="57">
        <v>5</v>
      </c>
      <c r="AI10" s="58"/>
      <c r="AJ10" s="58"/>
      <c r="AK10" s="58"/>
      <c r="AL10" s="58"/>
      <c r="AM10" s="70"/>
      <c r="AN10" s="58"/>
      <c r="AO10" s="58"/>
      <c r="AP10" s="57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60"/>
      <c r="BD10" s="61">
        <v>1</v>
      </c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39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39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39"/>
      <c r="EM10" s="28"/>
      <c r="EN10" s="28"/>
      <c r="EO10" s="28"/>
      <c r="EP10" s="28"/>
      <c r="EQ10" s="5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38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48"/>
      <c r="GF10" s="47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</row>
    <row r="11" spans="1:264" x14ac:dyDescent="0.25">
      <c r="A11" s="56"/>
      <c r="B11" s="16" t="s">
        <v>19</v>
      </c>
      <c r="C11" s="15">
        <v>13</v>
      </c>
      <c r="D11" s="72"/>
      <c r="E11" s="2"/>
      <c r="F11" s="14">
        <f t="shared" si="0"/>
        <v>13</v>
      </c>
      <c r="G11" s="74">
        <f t="shared" si="1"/>
        <v>13</v>
      </c>
      <c r="H11" s="19">
        <f t="shared" si="2"/>
        <v>0</v>
      </c>
      <c r="I11" s="35"/>
      <c r="J11" s="36"/>
      <c r="K11" s="36"/>
      <c r="L11" s="36"/>
      <c r="M11" s="36"/>
      <c r="N11" s="36"/>
      <c r="O11" s="36"/>
      <c r="P11" s="36"/>
      <c r="Q11" s="68"/>
      <c r="R11" s="36"/>
      <c r="S11" s="36"/>
      <c r="T11" s="36"/>
      <c r="U11" s="36"/>
      <c r="V11" s="36"/>
      <c r="W11" s="57"/>
      <c r="X11" s="58"/>
      <c r="Y11" s="58"/>
      <c r="Z11" s="70"/>
      <c r="AA11" s="58"/>
      <c r="AB11" s="57"/>
      <c r="AC11" s="58"/>
      <c r="AD11" s="58"/>
      <c r="AE11" s="58"/>
      <c r="AF11" s="58"/>
      <c r="AG11" s="58"/>
      <c r="AH11" s="57">
        <v>7</v>
      </c>
      <c r="AI11" s="58"/>
      <c r="AJ11" s="58"/>
      <c r="AK11" s="58"/>
      <c r="AL11" s="58"/>
      <c r="AM11" s="70"/>
      <c r="AN11" s="58"/>
      <c r="AO11" s="58"/>
      <c r="AP11" s="57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60"/>
      <c r="BD11" s="61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39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39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39"/>
      <c r="EM11" s="28"/>
      <c r="EN11" s="28"/>
      <c r="EO11" s="28"/>
      <c r="EP11" s="28"/>
      <c r="EQ11" s="5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37">
        <v>6</v>
      </c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48"/>
      <c r="GF11" s="47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</row>
    <row r="12" spans="1:264" x14ac:dyDescent="0.25">
      <c r="A12" s="56"/>
      <c r="B12" s="16" t="s">
        <v>20</v>
      </c>
      <c r="C12" s="15">
        <v>23</v>
      </c>
      <c r="D12" s="72"/>
      <c r="E12" s="2"/>
      <c r="F12" s="14">
        <f t="shared" si="0"/>
        <v>23</v>
      </c>
      <c r="G12" s="74">
        <f t="shared" si="1"/>
        <v>23</v>
      </c>
      <c r="H12" s="19">
        <f t="shared" si="2"/>
        <v>0</v>
      </c>
      <c r="I12" s="35"/>
      <c r="J12" s="36"/>
      <c r="K12" s="36"/>
      <c r="L12" s="36"/>
      <c r="M12" s="36"/>
      <c r="N12" s="36"/>
      <c r="O12" s="36"/>
      <c r="P12" s="36"/>
      <c r="Q12" s="68"/>
      <c r="R12" s="36"/>
      <c r="S12" s="36"/>
      <c r="T12" s="36"/>
      <c r="U12" s="36"/>
      <c r="V12" s="36"/>
      <c r="W12" s="57">
        <v>16</v>
      </c>
      <c r="X12" s="58"/>
      <c r="Y12" s="58"/>
      <c r="Z12" s="70"/>
      <c r="AA12" s="58"/>
      <c r="AB12" s="57">
        <v>6</v>
      </c>
      <c r="AC12" s="58"/>
      <c r="AD12" s="58"/>
      <c r="AE12" s="58"/>
      <c r="AF12" s="58"/>
      <c r="AG12" s="58"/>
      <c r="AH12" s="59"/>
      <c r="AI12" s="58"/>
      <c r="AJ12" s="58"/>
      <c r="AK12" s="58"/>
      <c r="AL12" s="58"/>
      <c r="AM12" s="70"/>
      <c r="AN12" s="58"/>
      <c r="AO12" s="58"/>
      <c r="AP12" s="57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60"/>
      <c r="BD12" s="61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39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39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39"/>
      <c r="EM12" s="28"/>
      <c r="EN12" s="28"/>
      <c r="EO12" s="28"/>
      <c r="EP12" s="28"/>
      <c r="EQ12" s="5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38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49">
        <v>1</v>
      </c>
      <c r="GF12" s="47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</row>
    <row r="13" spans="1:264" x14ac:dyDescent="0.25">
      <c r="A13" s="56" t="s">
        <v>1</v>
      </c>
      <c r="B13" s="16" t="s">
        <v>21</v>
      </c>
      <c r="C13" s="15">
        <v>111</v>
      </c>
      <c r="D13" s="72"/>
      <c r="E13" s="2"/>
      <c r="F13" s="14">
        <f t="shared" si="0"/>
        <v>111</v>
      </c>
      <c r="G13" s="74">
        <f t="shared" si="1"/>
        <v>111</v>
      </c>
      <c r="H13" s="19">
        <f t="shared" si="2"/>
        <v>0</v>
      </c>
      <c r="I13" s="35"/>
      <c r="J13" s="36"/>
      <c r="K13" s="36"/>
      <c r="L13" s="36"/>
      <c r="M13" s="36"/>
      <c r="N13" s="36"/>
      <c r="O13" s="36"/>
      <c r="P13" s="36"/>
      <c r="Q13" s="68"/>
      <c r="R13" s="36"/>
      <c r="S13" s="36"/>
      <c r="T13" s="36"/>
      <c r="U13" s="36"/>
      <c r="V13" s="36"/>
      <c r="W13" s="57"/>
      <c r="X13" s="58"/>
      <c r="Y13" s="58"/>
      <c r="Z13" s="70"/>
      <c r="AA13" s="58"/>
      <c r="AB13" s="59"/>
      <c r="AC13" s="58"/>
      <c r="AD13" s="58"/>
      <c r="AE13" s="58"/>
      <c r="AF13" s="58"/>
      <c r="AG13" s="58"/>
      <c r="AH13" s="59"/>
      <c r="AI13" s="58"/>
      <c r="AJ13" s="58"/>
      <c r="AK13" s="58"/>
      <c r="AL13" s="58"/>
      <c r="AM13" s="70"/>
      <c r="AN13" s="58"/>
      <c r="AO13" s="58"/>
      <c r="AP13" s="57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60"/>
      <c r="BD13" s="61">
        <v>28</v>
      </c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39">
        <v>36</v>
      </c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39">
        <v>36</v>
      </c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39">
        <v>11</v>
      </c>
      <c r="EM13" s="28"/>
      <c r="EN13" s="28"/>
      <c r="EO13" s="28"/>
      <c r="EP13" s="28"/>
      <c r="EQ13" s="5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38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48"/>
      <c r="GF13" s="47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</row>
    <row r="14" spans="1:264" x14ac:dyDescent="0.25">
      <c r="A14" s="56"/>
      <c r="B14" s="16" t="s">
        <v>22</v>
      </c>
      <c r="C14" s="15">
        <v>18</v>
      </c>
      <c r="D14" s="72"/>
      <c r="E14" s="2"/>
      <c r="F14" s="14">
        <f t="shared" si="0"/>
        <v>18</v>
      </c>
      <c r="G14" s="74">
        <f t="shared" si="1"/>
        <v>18</v>
      </c>
      <c r="H14" s="19">
        <f t="shared" si="2"/>
        <v>0</v>
      </c>
      <c r="I14" s="35"/>
      <c r="J14" s="36"/>
      <c r="K14" s="36"/>
      <c r="L14" s="36"/>
      <c r="M14" s="36"/>
      <c r="N14" s="36"/>
      <c r="O14" s="36"/>
      <c r="P14" s="36"/>
      <c r="Q14" s="68"/>
      <c r="R14" s="36"/>
      <c r="S14" s="36"/>
      <c r="T14" s="36"/>
      <c r="U14" s="36"/>
      <c r="V14" s="36"/>
      <c r="W14" s="57"/>
      <c r="X14" s="58"/>
      <c r="Y14" s="58"/>
      <c r="Z14" s="70"/>
      <c r="AA14" s="58"/>
      <c r="AB14" s="59"/>
      <c r="AC14" s="58"/>
      <c r="AD14" s="58"/>
      <c r="AE14" s="58"/>
      <c r="AF14" s="58"/>
      <c r="AG14" s="58"/>
      <c r="AH14" s="59"/>
      <c r="AI14" s="58"/>
      <c r="AJ14" s="58"/>
      <c r="AK14" s="58"/>
      <c r="AL14" s="58"/>
      <c r="AM14" s="70"/>
      <c r="AN14" s="58"/>
      <c r="AO14" s="58"/>
      <c r="AP14" s="57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60"/>
      <c r="BD14" s="61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39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39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39">
        <v>18</v>
      </c>
      <c r="EM14" s="28"/>
      <c r="EN14" s="28"/>
      <c r="EO14" s="28"/>
      <c r="EP14" s="28"/>
      <c r="EQ14" s="5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38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48"/>
      <c r="GF14" s="47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</row>
    <row r="15" spans="1:264" x14ac:dyDescent="0.25">
      <c r="A15" s="20"/>
      <c r="B15" s="16" t="s">
        <v>23</v>
      </c>
      <c r="C15" s="15">
        <v>67</v>
      </c>
      <c r="D15" s="72"/>
      <c r="E15" s="2"/>
      <c r="F15" s="14">
        <f t="shared" si="0"/>
        <v>67</v>
      </c>
      <c r="G15" s="74">
        <f t="shared" si="1"/>
        <v>67</v>
      </c>
      <c r="H15" s="19">
        <f t="shared" si="2"/>
        <v>0</v>
      </c>
      <c r="I15" s="50"/>
      <c r="J15" s="12"/>
      <c r="K15" s="12"/>
      <c r="L15" s="12"/>
      <c r="M15" s="12"/>
      <c r="N15" s="12"/>
      <c r="O15" s="12"/>
      <c r="P15" s="12"/>
      <c r="Q15" s="68"/>
      <c r="R15" s="12"/>
      <c r="S15" s="12"/>
      <c r="T15" s="12"/>
      <c r="U15" s="12"/>
      <c r="V15" s="12"/>
      <c r="W15" s="57"/>
      <c r="X15" s="62"/>
      <c r="Y15" s="62"/>
      <c r="Z15" s="70"/>
      <c r="AA15" s="62"/>
      <c r="AB15" s="59"/>
      <c r="AC15" s="62"/>
      <c r="AD15" s="62"/>
      <c r="AE15" s="62"/>
      <c r="AF15" s="62"/>
      <c r="AG15" s="62"/>
      <c r="AH15" s="59"/>
      <c r="AI15" s="62"/>
      <c r="AJ15" s="62"/>
      <c r="AK15" s="62"/>
      <c r="AL15" s="62"/>
      <c r="AM15" s="70"/>
      <c r="AN15" s="62"/>
      <c r="AO15" s="62"/>
      <c r="AP15" s="57">
        <v>67</v>
      </c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0"/>
      <c r="BD15" s="61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39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39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39"/>
      <c r="EM15" s="28"/>
      <c r="EN15" s="28"/>
      <c r="EO15" s="28"/>
      <c r="EP15" s="28"/>
      <c r="EQ15" s="5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38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48"/>
      <c r="GF15" s="47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</row>
    <row r="16" spans="1:264" ht="15.75" thickBot="1" x14ac:dyDescent="0.3">
      <c r="A16" s="21"/>
      <c r="B16" s="16" t="s">
        <v>24</v>
      </c>
      <c r="C16" s="22">
        <v>18</v>
      </c>
      <c r="D16" s="73"/>
      <c r="E16" s="23"/>
      <c r="F16" s="14">
        <f t="shared" si="0"/>
        <v>18</v>
      </c>
      <c r="G16" s="75">
        <f t="shared" si="1"/>
        <v>18</v>
      </c>
      <c r="H16" s="24">
        <f t="shared" si="2"/>
        <v>0</v>
      </c>
      <c r="I16" s="51"/>
      <c r="J16" s="52"/>
      <c r="K16" s="52"/>
      <c r="L16" s="52"/>
      <c r="M16" s="52"/>
      <c r="N16" s="52"/>
      <c r="O16" s="52"/>
      <c r="P16" s="52"/>
      <c r="Q16" s="69"/>
      <c r="R16" s="52"/>
      <c r="S16" s="52"/>
      <c r="T16" s="52"/>
      <c r="U16" s="52"/>
      <c r="V16" s="52"/>
      <c r="W16" s="63">
        <v>18</v>
      </c>
      <c r="X16" s="64"/>
      <c r="Y16" s="64"/>
      <c r="Z16" s="71"/>
      <c r="AA16" s="64"/>
      <c r="AB16" s="65"/>
      <c r="AC16" s="64"/>
      <c r="AD16" s="64"/>
      <c r="AE16" s="64"/>
      <c r="AF16" s="64"/>
      <c r="AG16" s="64"/>
      <c r="AH16" s="65"/>
      <c r="AI16" s="64"/>
      <c r="AJ16" s="64"/>
      <c r="AK16" s="64"/>
      <c r="AL16" s="64"/>
      <c r="AM16" s="71"/>
      <c r="AN16" s="64"/>
      <c r="AO16" s="64"/>
      <c r="AP16" s="65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6"/>
      <c r="BD16" s="67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1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1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1"/>
      <c r="EM16" s="40"/>
      <c r="EN16" s="40"/>
      <c r="EO16" s="40"/>
      <c r="EP16" s="40"/>
      <c r="EQ16" s="4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3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4"/>
      <c r="GF16" s="47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</row>
    <row r="17" spans="1:264" x14ac:dyDescent="0.25">
      <c r="A17" s="17"/>
      <c r="B17" s="17"/>
      <c r="C17" s="17"/>
      <c r="D17" s="18"/>
      <c r="E17" s="18"/>
      <c r="F17" s="18"/>
      <c r="G17" s="17"/>
      <c r="H17" s="17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4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</row>
    <row r="18" spans="1:264" x14ac:dyDescent="0.25">
      <c r="A18" s="1"/>
      <c r="B18" s="1"/>
      <c r="C18" s="1"/>
      <c r="D18" s="2"/>
      <c r="E18" s="2"/>
      <c r="F18" s="2"/>
      <c r="G18" s="1"/>
      <c r="H18" s="1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5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</row>
    <row r="25" spans="1:264" ht="30" customHeight="1" x14ac:dyDescent="0.25">
      <c r="B25" t="e">
        <f ca="1">(#REF!-#REF!) + (CountByInteriorColor(#REF!,#REF!)*4)</f>
        <v>#REF!</v>
      </c>
      <c r="C25" s="79" t="s">
        <v>30</v>
      </c>
      <c r="D25" s="79"/>
      <c r="E25" s="79"/>
      <c r="F25" s="79"/>
      <c r="G25" s="79"/>
      <c r="H25" s="79"/>
    </row>
    <row r="27" spans="1:264" ht="27.75" customHeight="1" x14ac:dyDescent="0.25">
      <c r="B27" s="79" t="s">
        <v>29</v>
      </c>
      <c r="C27" s="79"/>
      <c r="D27" s="79"/>
      <c r="E27" s="79"/>
      <c r="F27" s="79"/>
      <c r="G27" s="79"/>
      <c r="H27" s="79"/>
    </row>
    <row r="28" spans="1:264" x14ac:dyDescent="0.25">
      <c r="B28" t="s">
        <v>25</v>
      </c>
    </row>
    <row r="29" spans="1:264" x14ac:dyDescent="0.25">
      <c r="C29" s="76"/>
      <c r="D29" s="3" t="s">
        <v>26</v>
      </c>
    </row>
    <row r="30" spans="1:264" x14ac:dyDescent="0.25">
      <c r="C30" s="77"/>
      <c r="D30" s="3" t="s">
        <v>27</v>
      </c>
    </row>
    <row r="31" spans="1:264" ht="30.75" customHeight="1" x14ac:dyDescent="0.25">
      <c r="B31" s="78" t="s">
        <v>28</v>
      </c>
      <c r="C31" s="78"/>
      <c r="D31" s="78"/>
      <c r="E31" s="78"/>
      <c r="F31" s="78"/>
      <c r="G31" s="78"/>
      <c r="H31" s="78"/>
    </row>
    <row r="34" spans="3:5" x14ac:dyDescent="0.25">
      <c r="C34" s="80" t="s">
        <v>31</v>
      </c>
      <c r="D34" s="80"/>
      <c r="E34" s="80"/>
    </row>
    <row r="35" spans="3:5" x14ac:dyDescent="0.25">
      <c r="C35" s="80"/>
      <c r="D35" s="80"/>
      <c r="E35" s="80"/>
    </row>
  </sheetData>
  <mergeCells count="16">
    <mergeCell ref="A4:A12"/>
    <mergeCell ref="A13:A14"/>
    <mergeCell ref="A3:H3"/>
    <mergeCell ref="B31:H31"/>
    <mergeCell ref="B27:H27"/>
    <mergeCell ref="C25:H25"/>
    <mergeCell ref="C34:E35"/>
    <mergeCell ref="I1:BC1"/>
    <mergeCell ref="H1:H2"/>
    <mergeCell ref="A1:A2"/>
    <mergeCell ref="B1:B2"/>
    <mergeCell ref="C1:C2"/>
    <mergeCell ref="D1:D2"/>
    <mergeCell ref="G1:G2"/>
    <mergeCell ref="F1:F2"/>
    <mergeCell ref="E1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ColWidth="10.71093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topLeftCell="A3" workbookViewId="0"/>
  </sheetViews>
  <sheetFormatPr defaultColWidth="10.71093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Лист2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svistunov_av</dc:creator>
  <cp:lastModifiedBy>Антон Сошников</cp:lastModifiedBy>
  <dcterms:created xsi:type="dcterms:W3CDTF">2017-03-29T08:25:09Z</dcterms:created>
  <dcterms:modified xsi:type="dcterms:W3CDTF">2018-03-02T10:35:22Z</dcterms:modified>
</cp:coreProperties>
</file>