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610" windowHeight="12585" tabRatio="380" activeTab="0"/>
  </bookViews>
  <sheets>
    <sheet name="Исходные данные" sheetId="1" r:id="rId1"/>
    <sheet name="1" sheetId="2" r:id="rId2"/>
    <sheet name="2" sheetId="3" r:id="rId3"/>
    <sheet name="3" sheetId="4" r:id="rId4"/>
    <sheet name="4" sheetId="5" r:id="rId5"/>
    <sheet name="5" sheetId="6" r:id="rId6"/>
    <sheet name="Proverka" sheetId="7" state="hidden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<sst xmlns="http://schemas.openxmlformats.org/spreadsheetml/2006/main" count="178" uniqueCount="41">
  <si>
    <t>Тошкент шахар</t>
  </si>
  <si>
    <t>ТИББИЙ ЛАВОЗИМЛАР БУЙИЧА ШТАТЛАР - ЖАМИ</t>
  </si>
  <si>
    <t>№</t>
  </si>
  <si>
    <t>штатных</t>
  </si>
  <si>
    <t>занятых</t>
  </si>
  <si>
    <t>А</t>
  </si>
  <si>
    <t>Б</t>
  </si>
  <si>
    <t>в целом
по учреждению</t>
  </si>
  <si>
    <t>физ. лиц</t>
  </si>
  <si>
    <t xml:space="preserve"> Бектемир туман</t>
  </si>
  <si>
    <t xml:space="preserve"> Мирзо Улугбек туман</t>
  </si>
  <si>
    <t xml:space="preserve"> Миробод туман</t>
  </si>
  <si>
    <t xml:space="preserve"> Сиргали туман</t>
  </si>
  <si>
    <t xml:space="preserve"> Олмазор туман</t>
  </si>
  <si>
    <t xml:space="preserve"> Учтепа туман</t>
  </si>
  <si>
    <t xml:space="preserve"> Яшнобод туман</t>
  </si>
  <si>
    <t xml:space="preserve"> Чилонзор туман</t>
  </si>
  <si>
    <t xml:space="preserve"> Шайхонтохур туман</t>
  </si>
  <si>
    <t xml:space="preserve"> Юнусобод туман </t>
  </si>
  <si>
    <t xml:space="preserve"> Яккасарой туман </t>
  </si>
  <si>
    <t>в том числе :  в поликлинике,
 диспансере, консультации</t>
  </si>
  <si>
    <t>Название
районов</t>
  </si>
  <si>
    <t>Ж А М И</t>
  </si>
  <si>
    <t>ПРОВЕРКА   –   ЖАМИ</t>
  </si>
  <si>
    <t>На складе</t>
  </si>
  <si>
    <t>АПЕЛЬСИНЫ</t>
  </si>
  <si>
    <t>Январь</t>
  </si>
  <si>
    <t>Февраль</t>
  </si>
  <si>
    <t>Март</t>
  </si>
  <si>
    <t>Апрель</t>
  </si>
  <si>
    <t>Май</t>
  </si>
  <si>
    <t>СОСТОЯНИЕ</t>
  </si>
  <si>
    <t>Спелые</t>
  </si>
  <si>
    <t>Зеленые</t>
  </si>
  <si>
    <t>списано</t>
  </si>
  <si>
    <t>На рынке</t>
  </si>
  <si>
    <t>В магазине</t>
  </si>
  <si>
    <t>В ларьке</t>
  </si>
  <si>
    <t>На базаре</t>
  </si>
  <si>
    <t>ОБЩЕЕ КОЛИЧЕСТВО</t>
  </si>
  <si>
    <t>Категории / Критерии / Отчет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</si>
</sst>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12"/>
      <name val="Arial Cyr"/>
      <family val="0"/>
    </font>
    <font>
      <b/>
      <sz val="11"/>
      <color indexed="10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b/>
      <sz val="11"/>
      <color rgb="FFFF0000"/>
      <name val="Arial Cyr"/>
      <family val="0"/>
    </font>
    <font>
      <b/>
      <sz val="11"/>
      <color rgb="FF0000FF"/>
      <name val="Arial Cyr"/>
      <family val="0"/>
    </font>
    <font>
      <b/>
      <sz val="12"/>
      <color rgb="FF0000FF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1" fillId="30" borderId="22" xfId="0" applyFont="1" applyFill="1" applyBorder="1" applyAlignment="1">
      <alignment horizontal="center" vertical="center"/>
    </xf>
    <xf numFmtId="0" fontId="21" fillId="30" borderId="23" xfId="0" applyFont="1" applyFill="1" applyBorder="1" applyAlignment="1">
      <alignment horizontal="center" vertical="center"/>
    </xf>
    <xf numFmtId="0" fontId="21" fillId="30" borderId="24" xfId="0" applyFont="1" applyFill="1" applyBorder="1" applyAlignment="1">
      <alignment horizontal="center" vertical="center"/>
    </xf>
    <xf numFmtId="0" fontId="21" fillId="30" borderId="25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32" borderId="22" xfId="0" applyFont="1" applyFill="1" applyBorder="1" applyAlignment="1">
      <alignment horizontal="center" vertical="center"/>
    </xf>
    <xf numFmtId="0" fontId="48" fillId="32" borderId="24" xfId="0" applyFont="1" applyFill="1" applyBorder="1" applyAlignment="1">
      <alignment horizontal="center" vertical="center"/>
    </xf>
    <xf numFmtId="0" fontId="48" fillId="32" borderId="25" xfId="0" applyFont="1" applyFill="1" applyBorder="1" applyAlignment="1">
      <alignment horizontal="center" vertical="center"/>
    </xf>
    <xf numFmtId="0" fontId="49" fillId="32" borderId="22" xfId="0" applyFont="1" applyFill="1" applyBorder="1" applyAlignment="1">
      <alignment horizontal="center" vertical="center"/>
    </xf>
    <xf numFmtId="0" fontId="49" fillId="32" borderId="24" xfId="0" applyFont="1" applyFill="1" applyBorder="1" applyAlignment="1">
      <alignment horizontal="center" vertical="center"/>
    </xf>
    <xf numFmtId="0" fontId="49" fillId="32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50" fillId="34" borderId="0" xfId="0" applyNumberFormat="1" applyFont="1" applyFill="1" applyAlignment="1">
      <alignment horizontal="center"/>
    </xf>
    <xf numFmtId="0" fontId="0" fillId="0" borderId="21" xfId="0" applyBorder="1" applyAlignment="1">
      <alignment horizontal="left" vertical="center" indent="1"/>
    </xf>
    <xf numFmtId="0" fontId="51" fillId="0" borderId="19" xfId="0" applyFont="1" applyBorder="1" applyAlignment="1">
      <alignment horizontal="left" vertical="center" indent="1"/>
    </xf>
    <xf numFmtId="0" fontId="51" fillId="0" borderId="20" xfId="0" applyFont="1" applyBorder="1" applyAlignment="1">
      <alignment horizontal="left" vertical="center" inden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2" fillId="34" borderId="34" xfId="0" applyFont="1" applyFill="1" applyBorder="1" applyAlignment="1">
      <alignment horizontal="center" vertical="center"/>
    </xf>
    <xf numFmtId="0" fontId="52" fillId="34" borderId="35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C12"/>
  <sheetViews>
    <sheetView tabSelected="1" zoomScalePageLayoutView="0" workbookViewId="0" topLeftCell="A1">
      <selection activeCell="B8" sqref="B8:B12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10.75390625" style="0" customWidth="1"/>
    <col min="7" max="7" width="5.75390625" style="0" customWidth="1"/>
    <col min="8" max="8" width="20.75390625" style="0" customWidth="1"/>
    <col min="9" max="11" width="10.75390625" style="0" customWidth="1"/>
    <col min="13" max="13" width="5.75390625" style="0" customWidth="1"/>
    <col min="14" max="14" width="20.75390625" style="0" customWidth="1"/>
    <col min="15" max="17" width="10.75390625" style="0" customWidth="1"/>
    <col min="19" max="19" width="5.75390625" style="0" customWidth="1"/>
    <col min="20" max="20" width="20.75390625" style="0" customWidth="1"/>
    <col min="21" max="23" width="10.75390625" style="0" customWidth="1"/>
    <col min="25" max="25" width="5.75390625" style="0" customWidth="1"/>
    <col min="26" max="26" width="20.75390625" style="0" customWidth="1"/>
    <col min="27" max="29" width="10.75390625" style="0" customWidth="1"/>
  </cols>
  <sheetData>
    <row r="2" spans="1:28" ht="15.75">
      <c r="A2" s="2"/>
      <c r="B2" s="35" t="s">
        <v>26</v>
      </c>
      <c r="G2" s="2"/>
      <c r="H2" s="35" t="s">
        <v>27</v>
      </c>
      <c r="J2" s="3"/>
      <c r="M2" s="2"/>
      <c r="N2" s="35" t="s">
        <v>28</v>
      </c>
      <c r="P2" s="3"/>
      <c r="S2" s="2"/>
      <c r="T2" s="35" t="s">
        <v>29</v>
      </c>
      <c r="V2" s="3" t="s">
        <v>1</v>
      </c>
      <c r="Y2" s="2"/>
      <c r="Z2" s="35" t="s">
        <v>30</v>
      </c>
      <c r="AB2" s="3" t="s">
        <v>1</v>
      </c>
    </row>
    <row r="3" spans="1:27" ht="13.5" thickBot="1">
      <c r="A3" s="1"/>
      <c r="B3" s="1"/>
      <c r="C3" s="1"/>
      <c r="G3" s="1"/>
      <c r="H3" s="1"/>
      <c r="I3" s="1"/>
      <c r="M3" s="1"/>
      <c r="N3" s="1"/>
      <c r="O3" s="1"/>
      <c r="S3" s="1"/>
      <c r="T3" s="1"/>
      <c r="U3" s="1"/>
      <c r="Y3" s="1"/>
      <c r="Z3" s="1"/>
      <c r="AA3" s="1"/>
    </row>
    <row r="4" spans="1:29" ht="30" customHeight="1" thickBot="1">
      <c r="A4" s="50" t="s">
        <v>2</v>
      </c>
      <c r="B4" s="39" t="s">
        <v>25</v>
      </c>
      <c r="C4" s="48" t="s">
        <v>39</v>
      </c>
      <c r="D4" s="49"/>
      <c r="E4" s="49"/>
      <c r="G4" s="32" t="s">
        <v>2</v>
      </c>
      <c r="H4" s="39" t="s">
        <v>25</v>
      </c>
      <c r="I4" s="48" t="s">
        <v>39</v>
      </c>
      <c r="J4" s="49"/>
      <c r="K4" s="49"/>
      <c r="M4" s="42" t="s">
        <v>2</v>
      </c>
      <c r="N4" s="39" t="s">
        <v>25</v>
      </c>
      <c r="O4" s="48" t="s">
        <v>39</v>
      </c>
      <c r="P4" s="49"/>
      <c r="Q4" s="49"/>
      <c r="S4" s="42" t="s">
        <v>2</v>
      </c>
      <c r="T4" s="39" t="s">
        <v>25</v>
      </c>
      <c r="U4" s="48" t="s">
        <v>39</v>
      </c>
      <c r="V4" s="49"/>
      <c r="W4" s="49"/>
      <c r="Y4" s="42" t="s">
        <v>2</v>
      </c>
      <c r="Z4" s="39" t="s">
        <v>25</v>
      </c>
      <c r="AA4" s="48" t="s">
        <v>39</v>
      </c>
      <c r="AB4" s="49"/>
      <c r="AC4" s="49"/>
    </row>
    <row r="5" spans="1:29" ht="27.75" customHeight="1">
      <c r="A5" s="51"/>
      <c r="B5" s="40"/>
      <c r="C5" s="45" t="s">
        <v>31</v>
      </c>
      <c r="D5" s="46"/>
      <c r="E5" s="47"/>
      <c r="G5" s="33"/>
      <c r="H5" s="40"/>
      <c r="I5" s="45" t="s">
        <v>31</v>
      </c>
      <c r="J5" s="46"/>
      <c r="K5" s="47"/>
      <c r="M5" s="43"/>
      <c r="N5" s="40"/>
      <c r="O5" s="45" t="s">
        <v>31</v>
      </c>
      <c r="P5" s="46"/>
      <c r="Q5" s="47"/>
      <c r="S5" s="43"/>
      <c r="T5" s="40"/>
      <c r="U5" s="45" t="s">
        <v>31</v>
      </c>
      <c r="V5" s="46"/>
      <c r="W5" s="47"/>
      <c r="Y5" s="43"/>
      <c r="Z5" s="40"/>
      <c r="AA5" s="53" t="s">
        <v>7</v>
      </c>
      <c r="AB5" s="54"/>
      <c r="AC5" s="55"/>
    </row>
    <row r="6" spans="1:29" ht="21" customHeight="1" thickBot="1">
      <c r="A6" s="52"/>
      <c r="B6" s="41"/>
      <c r="C6" s="7" t="s">
        <v>32</v>
      </c>
      <c r="D6" s="8" t="s">
        <v>33</v>
      </c>
      <c r="E6" s="9" t="s">
        <v>34</v>
      </c>
      <c r="G6" s="34"/>
      <c r="H6" s="41"/>
      <c r="I6" s="7" t="s">
        <v>32</v>
      </c>
      <c r="J6" s="8" t="s">
        <v>33</v>
      </c>
      <c r="K6" s="9" t="s">
        <v>34</v>
      </c>
      <c r="M6" s="44"/>
      <c r="N6" s="41"/>
      <c r="O6" s="7" t="s">
        <v>32</v>
      </c>
      <c r="P6" s="8" t="s">
        <v>33</v>
      </c>
      <c r="Q6" s="9" t="s">
        <v>34</v>
      </c>
      <c r="S6" s="44"/>
      <c r="T6" s="41"/>
      <c r="U6" s="7" t="s">
        <v>32</v>
      </c>
      <c r="V6" s="8" t="s">
        <v>33</v>
      </c>
      <c r="W6" s="9" t="s">
        <v>34</v>
      </c>
      <c r="Y6" s="44"/>
      <c r="Z6" s="41"/>
      <c r="AA6" s="7" t="s">
        <v>3</v>
      </c>
      <c r="AB6" s="8" t="s">
        <v>4</v>
      </c>
      <c r="AC6" s="9" t="s">
        <v>8</v>
      </c>
    </row>
    <row r="7" spans="1:29" ht="15" customHeight="1" thickBot="1">
      <c r="A7" s="19" t="s">
        <v>5</v>
      </c>
      <c r="B7" s="22" t="s">
        <v>6</v>
      </c>
      <c r="C7" s="19">
        <v>1</v>
      </c>
      <c r="D7" s="21">
        <v>2</v>
      </c>
      <c r="E7" s="22">
        <v>3</v>
      </c>
      <c r="G7" s="19" t="s">
        <v>5</v>
      </c>
      <c r="H7" s="22" t="s">
        <v>6</v>
      </c>
      <c r="I7" s="19">
        <v>1</v>
      </c>
      <c r="J7" s="21">
        <v>2</v>
      </c>
      <c r="K7" s="22">
        <v>3</v>
      </c>
      <c r="M7" s="19" t="s">
        <v>5</v>
      </c>
      <c r="N7" s="22" t="s">
        <v>6</v>
      </c>
      <c r="O7" s="19">
        <v>1</v>
      </c>
      <c r="P7" s="21">
        <v>2</v>
      </c>
      <c r="Q7" s="22">
        <v>3</v>
      </c>
      <c r="S7" s="19" t="s">
        <v>5</v>
      </c>
      <c r="T7" s="22" t="s">
        <v>6</v>
      </c>
      <c r="U7" s="19">
        <v>1</v>
      </c>
      <c r="V7" s="21">
        <v>2</v>
      </c>
      <c r="W7" s="22">
        <v>3</v>
      </c>
      <c r="Y7" s="19" t="s">
        <v>5</v>
      </c>
      <c r="Z7" s="22" t="s">
        <v>6</v>
      </c>
      <c r="AA7" s="19">
        <v>1</v>
      </c>
      <c r="AB7" s="21">
        <v>2</v>
      </c>
      <c r="AC7" s="22">
        <v>3</v>
      </c>
    </row>
    <row r="8" spans="1:29" ht="15" customHeight="1">
      <c r="A8" s="30">
        <v>1</v>
      </c>
      <c r="B8" s="37" t="s">
        <v>24</v>
      </c>
      <c r="C8" s="6">
        <v>1</v>
      </c>
      <c r="D8" s="6">
        <v>1</v>
      </c>
      <c r="E8" s="6">
        <v>1</v>
      </c>
      <c r="G8" s="10">
        <v>1</v>
      </c>
      <c r="H8" s="37" t="s">
        <v>24</v>
      </c>
      <c r="I8" s="6">
        <v>2</v>
      </c>
      <c r="J8" s="15">
        <v>2</v>
      </c>
      <c r="K8" s="16">
        <v>2</v>
      </c>
      <c r="M8" s="10">
        <v>1</v>
      </c>
      <c r="N8" s="37" t="s">
        <v>24</v>
      </c>
      <c r="O8" s="6">
        <v>3</v>
      </c>
      <c r="P8" s="15">
        <v>3</v>
      </c>
      <c r="Q8" s="16">
        <v>3</v>
      </c>
      <c r="S8" s="10">
        <v>1</v>
      </c>
      <c r="T8" s="37" t="s">
        <v>24</v>
      </c>
      <c r="U8" s="6">
        <v>4</v>
      </c>
      <c r="V8" s="15">
        <v>4</v>
      </c>
      <c r="W8" s="16">
        <v>4</v>
      </c>
      <c r="Y8" s="10">
        <v>1</v>
      </c>
      <c r="Z8" s="37" t="s">
        <v>24</v>
      </c>
      <c r="AA8" s="6">
        <v>5</v>
      </c>
      <c r="AB8" s="15">
        <v>5</v>
      </c>
      <c r="AC8" s="16">
        <v>5</v>
      </c>
    </row>
    <row r="9" spans="1:29" ht="15" customHeight="1">
      <c r="A9" s="31">
        <v>2</v>
      </c>
      <c r="B9" s="38" t="s">
        <v>35</v>
      </c>
      <c r="C9" s="5">
        <v>1</v>
      </c>
      <c r="D9" s="5">
        <v>1</v>
      </c>
      <c r="E9" s="5">
        <v>1</v>
      </c>
      <c r="G9" s="11">
        <v>2</v>
      </c>
      <c r="H9" s="38" t="s">
        <v>35</v>
      </c>
      <c r="I9" s="5">
        <v>2</v>
      </c>
      <c r="J9" s="4">
        <v>2</v>
      </c>
      <c r="K9" s="17">
        <v>2</v>
      </c>
      <c r="M9" s="11">
        <v>2</v>
      </c>
      <c r="N9" s="38" t="s">
        <v>35</v>
      </c>
      <c r="O9" s="5">
        <v>3</v>
      </c>
      <c r="P9" s="4">
        <v>3</v>
      </c>
      <c r="Q9" s="17">
        <v>3</v>
      </c>
      <c r="S9" s="11">
        <v>2</v>
      </c>
      <c r="T9" s="38" t="s">
        <v>35</v>
      </c>
      <c r="U9" s="5">
        <v>4</v>
      </c>
      <c r="V9" s="4">
        <v>4</v>
      </c>
      <c r="W9" s="17">
        <v>4</v>
      </c>
      <c r="Y9" s="11">
        <v>2</v>
      </c>
      <c r="Z9" s="38" t="s">
        <v>35</v>
      </c>
      <c r="AA9" s="5">
        <v>5</v>
      </c>
      <c r="AB9" s="4">
        <v>5</v>
      </c>
      <c r="AC9" s="17">
        <v>5</v>
      </c>
    </row>
    <row r="10" spans="1:29" ht="15" customHeight="1">
      <c r="A10" s="31">
        <v>3</v>
      </c>
      <c r="B10" s="38" t="s">
        <v>36</v>
      </c>
      <c r="C10" s="5">
        <v>1</v>
      </c>
      <c r="D10" s="5">
        <v>1</v>
      </c>
      <c r="E10" s="5">
        <v>1</v>
      </c>
      <c r="G10" s="11">
        <v>3</v>
      </c>
      <c r="H10" s="38" t="s">
        <v>36</v>
      </c>
      <c r="I10" s="5">
        <v>2</v>
      </c>
      <c r="J10" s="4">
        <v>2</v>
      </c>
      <c r="K10" s="17">
        <v>2</v>
      </c>
      <c r="M10" s="11">
        <v>3</v>
      </c>
      <c r="N10" s="38" t="s">
        <v>36</v>
      </c>
      <c r="O10" s="5">
        <v>3</v>
      </c>
      <c r="P10" s="4">
        <v>3</v>
      </c>
      <c r="Q10" s="17">
        <v>3</v>
      </c>
      <c r="S10" s="11">
        <v>3</v>
      </c>
      <c r="T10" s="38" t="s">
        <v>36</v>
      </c>
      <c r="U10" s="5">
        <v>4</v>
      </c>
      <c r="V10" s="4">
        <v>4</v>
      </c>
      <c r="W10" s="17">
        <v>4</v>
      </c>
      <c r="Y10" s="11">
        <v>3</v>
      </c>
      <c r="Z10" s="38" t="s">
        <v>36</v>
      </c>
      <c r="AA10" s="5">
        <v>5</v>
      </c>
      <c r="AB10" s="4">
        <v>5</v>
      </c>
      <c r="AC10" s="17">
        <v>5</v>
      </c>
    </row>
    <row r="11" spans="1:29" ht="15" customHeight="1">
      <c r="A11" s="31">
        <v>4</v>
      </c>
      <c r="B11" s="38" t="s">
        <v>37</v>
      </c>
      <c r="C11" s="5">
        <v>1</v>
      </c>
      <c r="D11" s="5">
        <v>1</v>
      </c>
      <c r="E11" s="5">
        <v>1</v>
      </c>
      <c r="G11" s="11">
        <v>4</v>
      </c>
      <c r="H11" s="38" t="s">
        <v>37</v>
      </c>
      <c r="I11" s="5">
        <v>2</v>
      </c>
      <c r="J11" s="4">
        <v>2</v>
      </c>
      <c r="K11" s="17">
        <v>2</v>
      </c>
      <c r="M11" s="11">
        <v>4</v>
      </c>
      <c r="N11" s="38" t="s">
        <v>37</v>
      </c>
      <c r="O11" s="5">
        <v>3</v>
      </c>
      <c r="P11" s="4">
        <v>3</v>
      </c>
      <c r="Q11" s="17">
        <v>3</v>
      </c>
      <c r="S11" s="11">
        <v>4</v>
      </c>
      <c r="T11" s="38" t="s">
        <v>37</v>
      </c>
      <c r="U11" s="5">
        <v>4</v>
      </c>
      <c r="V11" s="4">
        <v>4</v>
      </c>
      <c r="W11" s="17">
        <v>4</v>
      </c>
      <c r="Y11" s="11">
        <v>4</v>
      </c>
      <c r="Z11" s="38" t="s">
        <v>37</v>
      </c>
      <c r="AA11" s="5">
        <v>5</v>
      </c>
      <c r="AB11" s="4">
        <v>5</v>
      </c>
      <c r="AC11" s="17">
        <v>5</v>
      </c>
    </row>
    <row r="12" spans="1:29" ht="15" customHeight="1">
      <c r="A12" s="31">
        <v>5</v>
      </c>
      <c r="B12" s="38" t="s">
        <v>38</v>
      </c>
      <c r="C12" s="5">
        <v>1</v>
      </c>
      <c r="D12" s="5">
        <v>1</v>
      </c>
      <c r="E12" s="5">
        <v>1</v>
      </c>
      <c r="G12" s="11">
        <v>5</v>
      </c>
      <c r="H12" s="38" t="s">
        <v>38</v>
      </c>
      <c r="I12" s="5">
        <v>2</v>
      </c>
      <c r="J12" s="4">
        <v>2</v>
      </c>
      <c r="K12" s="17">
        <v>2</v>
      </c>
      <c r="M12" s="11">
        <v>5</v>
      </c>
      <c r="N12" s="38" t="s">
        <v>38</v>
      </c>
      <c r="O12" s="5">
        <v>3</v>
      </c>
      <c r="P12" s="4">
        <v>3</v>
      </c>
      <c r="Q12" s="17">
        <v>3</v>
      </c>
      <c r="S12" s="11">
        <v>5</v>
      </c>
      <c r="T12" s="38" t="s">
        <v>38</v>
      </c>
      <c r="U12" s="5">
        <v>4</v>
      </c>
      <c r="V12" s="4">
        <v>4</v>
      </c>
      <c r="W12" s="17">
        <v>4</v>
      </c>
      <c r="Y12" s="11">
        <v>5</v>
      </c>
      <c r="Z12" s="38" t="s">
        <v>38</v>
      </c>
      <c r="AA12" s="5">
        <v>5</v>
      </c>
      <c r="AB12" s="4">
        <v>5</v>
      </c>
      <c r="AC12" s="17">
        <v>5</v>
      </c>
    </row>
  </sheetData>
  <sheetProtection/>
  <mergeCells count="20">
    <mergeCell ref="O4:Q4"/>
    <mergeCell ref="O5:Q5"/>
    <mergeCell ref="T4:T6"/>
    <mergeCell ref="S4:S6"/>
    <mergeCell ref="AA5:AC5"/>
    <mergeCell ref="U5:W5"/>
    <mergeCell ref="AA4:AC4"/>
    <mergeCell ref="Z4:Z6"/>
    <mergeCell ref="Y4:Y6"/>
    <mergeCell ref="U4:W4"/>
    <mergeCell ref="N4:N6"/>
    <mergeCell ref="M4:M6"/>
    <mergeCell ref="C5:E5"/>
    <mergeCell ref="C4:E4"/>
    <mergeCell ref="A4:A6"/>
    <mergeCell ref="B4:B6"/>
    <mergeCell ref="H4:H6"/>
    <mergeCell ref="I4:K4"/>
    <mergeCell ref="I5:K5"/>
  </mergeCells>
  <printOptions/>
  <pageMargins left="0.4724409448818898" right="0.4724409448818898" top="0.984251968503937" bottom="0.984251968503937" header="0.4724409448818898" footer="0.4724409448818898"/>
  <pageSetup fitToHeight="2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10.75390625" style="0" customWidth="1"/>
  </cols>
  <sheetData>
    <row r="2" spans="2:4" ht="12.75">
      <c r="B2" s="2"/>
      <c r="D2" s="3"/>
    </row>
    <row r="3" spans="1:3" ht="13.5" thickBot="1">
      <c r="A3" s="1"/>
      <c r="B3" s="1"/>
      <c r="C3" s="1"/>
    </row>
    <row r="4" spans="1:5" ht="30" customHeight="1" thickBot="1">
      <c r="A4" s="50" t="s">
        <v>2</v>
      </c>
      <c r="B4" s="39" t="s">
        <v>40</v>
      </c>
      <c r="C4" s="58" t="s">
        <v>24</v>
      </c>
      <c r="D4" s="59"/>
      <c r="E4" s="59"/>
    </row>
    <row r="5" spans="1:5" ht="27.75" customHeight="1">
      <c r="A5" s="51"/>
      <c r="B5" s="56"/>
      <c r="C5" s="45" t="s">
        <v>31</v>
      </c>
      <c r="D5" s="46"/>
      <c r="E5" s="47"/>
    </row>
    <row r="6" spans="1:5" ht="21" customHeight="1" thickBot="1">
      <c r="A6" s="52"/>
      <c r="B6" s="57"/>
      <c r="C6" s="7" t="s">
        <v>32</v>
      </c>
      <c r="D6" s="8" t="s">
        <v>33</v>
      </c>
      <c r="E6" s="9" t="s">
        <v>34</v>
      </c>
    </row>
    <row r="7" spans="1:5" ht="15" customHeight="1" thickBot="1">
      <c r="A7" s="19" t="s">
        <v>5</v>
      </c>
      <c r="B7" s="20" t="s">
        <v>6</v>
      </c>
      <c r="C7" s="19">
        <v>1</v>
      </c>
      <c r="D7" s="21">
        <v>2</v>
      </c>
      <c r="E7" s="22">
        <v>3</v>
      </c>
    </row>
    <row r="8" spans="1:5" ht="15" customHeight="1">
      <c r="A8" s="10">
        <v>1</v>
      </c>
      <c r="B8" s="36" t="s">
        <v>26</v>
      </c>
      <c r="C8" s="6">
        <f>'Исходные данные'!C8</f>
        <v>1</v>
      </c>
      <c r="D8" s="15">
        <f>'Исходные данные'!D8</f>
        <v>1</v>
      </c>
      <c r="E8" s="16">
        <f>'Исходные данные'!E8</f>
        <v>1</v>
      </c>
    </row>
    <row r="9" spans="1:5" ht="15" customHeight="1">
      <c r="A9" s="11">
        <v>2</v>
      </c>
      <c r="B9" s="36" t="s">
        <v>27</v>
      </c>
      <c r="C9" s="5">
        <f>'Исходные данные'!I8</f>
        <v>2</v>
      </c>
      <c r="D9" s="4">
        <f>'Исходные данные'!J8</f>
        <v>2</v>
      </c>
      <c r="E9" s="17">
        <f>'Исходные данные'!K8</f>
        <v>2</v>
      </c>
    </row>
    <row r="10" spans="1:5" ht="15" customHeight="1">
      <c r="A10" s="11">
        <v>3</v>
      </c>
      <c r="B10" s="36" t="s">
        <v>28</v>
      </c>
      <c r="C10" s="5">
        <f>'Исходные данные'!O8</f>
        <v>3</v>
      </c>
      <c r="D10" s="4">
        <f>'Исходные данные'!P8</f>
        <v>3</v>
      </c>
      <c r="E10" s="17">
        <f>'Исходные данные'!Q8</f>
        <v>3</v>
      </c>
    </row>
    <row r="11" spans="1:5" ht="15" customHeight="1">
      <c r="A11" s="11">
        <v>4</v>
      </c>
      <c r="B11" s="36" t="s">
        <v>29</v>
      </c>
      <c r="C11" s="5">
        <f>'Исходные данные'!U8</f>
        <v>4</v>
      </c>
      <c r="D11" s="4">
        <f>'Исходные данные'!V8</f>
        <v>4</v>
      </c>
      <c r="E11" s="17">
        <f>'Исходные данные'!W8</f>
        <v>4</v>
      </c>
    </row>
    <row r="12" spans="1:5" ht="15" customHeight="1" thickBot="1">
      <c r="A12" s="11">
        <v>5</v>
      </c>
      <c r="B12" s="36" t="s">
        <v>30</v>
      </c>
      <c r="C12" s="5">
        <f>'Исходные данные'!AA8</f>
        <v>5</v>
      </c>
      <c r="D12" s="4">
        <f>'Исходные данные'!AB8</f>
        <v>5</v>
      </c>
      <c r="E12" s="17">
        <f>'Исходные данные'!AC8</f>
        <v>5</v>
      </c>
    </row>
    <row r="13" spans="1:5" ht="21" customHeight="1" thickBot="1">
      <c r="A13" s="60" t="s">
        <v>22</v>
      </c>
      <c r="B13" s="61"/>
      <c r="C13" s="27">
        <f>SUM(C8:C12)</f>
        <v>15</v>
      </c>
      <c r="D13" s="28">
        <f>SUM(D8:D12)</f>
        <v>15</v>
      </c>
      <c r="E13" s="29">
        <f>SUM(E8:E12)</f>
        <v>15</v>
      </c>
    </row>
  </sheetData>
  <sheetProtection/>
  <mergeCells count="5">
    <mergeCell ref="A4:A6"/>
    <mergeCell ref="B4:B6"/>
    <mergeCell ref="C4:E4"/>
    <mergeCell ref="C5:E5"/>
    <mergeCell ref="A13:B13"/>
  </mergeCells>
  <printOptions/>
  <pageMargins left="0.4724409448818898" right="0.4724409448818898" top="0.984251968503937" bottom="0.984251968503937" header="0.4724409448818898" footer="0.4724409448818898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10.75390625" style="0" customWidth="1"/>
  </cols>
  <sheetData>
    <row r="2" spans="2:4" ht="12.75">
      <c r="B2" s="2"/>
      <c r="D2" s="3"/>
    </row>
    <row r="3" spans="1:3" ht="13.5" thickBot="1">
      <c r="A3" s="1"/>
      <c r="B3" s="1"/>
      <c r="C3" s="1"/>
    </row>
    <row r="4" spans="1:5" ht="30" customHeight="1" thickBot="1">
      <c r="A4" s="50" t="s">
        <v>2</v>
      </c>
      <c r="B4" s="39" t="s">
        <v>40</v>
      </c>
      <c r="C4" s="58" t="s">
        <v>35</v>
      </c>
      <c r="D4" s="59"/>
      <c r="E4" s="59"/>
    </row>
    <row r="5" spans="1:5" ht="27.75" customHeight="1">
      <c r="A5" s="51"/>
      <c r="B5" s="56"/>
      <c r="C5" s="62" t="s">
        <v>31</v>
      </c>
      <c r="D5" s="63"/>
      <c r="E5" s="64"/>
    </row>
    <row r="6" spans="1:5" ht="21" customHeight="1" thickBot="1">
      <c r="A6" s="52"/>
      <c r="B6" s="57"/>
      <c r="C6" s="7" t="s">
        <v>32</v>
      </c>
      <c r="D6" s="8" t="s">
        <v>33</v>
      </c>
      <c r="E6" s="9" t="s">
        <v>34</v>
      </c>
    </row>
    <row r="7" spans="1:5" ht="15" customHeight="1" thickBot="1">
      <c r="A7" s="19" t="s">
        <v>5</v>
      </c>
      <c r="B7" s="20" t="s">
        <v>6</v>
      </c>
      <c r="C7" s="19">
        <v>1</v>
      </c>
      <c r="D7" s="21">
        <v>2</v>
      </c>
      <c r="E7" s="22">
        <v>3</v>
      </c>
    </row>
    <row r="8" spans="1:5" ht="15" customHeight="1">
      <c r="A8" s="10">
        <v>1</v>
      </c>
      <c r="B8" s="36" t="s">
        <v>26</v>
      </c>
      <c r="C8" s="6">
        <f>'Исходные данные'!C9</f>
        <v>1</v>
      </c>
      <c r="D8" s="15">
        <f>'Исходные данные'!D9</f>
        <v>1</v>
      </c>
      <c r="E8" s="16">
        <f>'Исходные данные'!E9</f>
        <v>1</v>
      </c>
    </row>
    <row r="9" spans="1:5" ht="15" customHeight="1">
      <c r="A9" s="11">
        <v>2</v>
      </c>
      <c r="B9" s="36" t="s">
        <v>27</v>
      </c>
      <c r="C9" s="5">
        <f>'Исходные данные'!I9</f>
        <v>2</v>
      </c>
      <c r="D9" s="4">
        <f>'Исходные данные'!J9</f>
        <v>2</v>
      </c>
      <c r="E9" s="17">
        <f>'Исходные данные'!K9</f>
        <v>2</v>
      </c>
    </row>
    <row r="10" spans="1:5" ht="15" customHeight="1">
      <c r="A10" s="11">
        <v>3</v>
      </c>
      <c r="B10" s="36" t="s">
        <v>28</v>
      </c>
      <c r="C10" s="5">
        <f>'Исходные данные'!O9</f>
        <v>3</v>
      </c>
      <c r="D10" s="4">
        <f>'Исходные данные'!P9</f>
        <v>3</v>
      </c>
      <c r="E10" s="17">
        <f>'Исходные данные'!Q9</f>
        <v>3</v>
      </c>
    </row>
    <row r="11" spans="1:5" ht="15" customHeight="1">
      <c r="A11" s="11">
        <v>4</v>
      </c>
      <c r="B11" s="36" t="s">
        <v>29</v>
      </c>
      <c r="C11" s="5">
        <f>'Исходные данные'!U9</f>
        <v>4</v>
      </c>
      <c r="D11" s="4">
        <f>'Исходные данные'!V9</f>
        <v>4</v>
      </c>
      <c r="E11" s="17">
        <f>'Исходные данные'!W9</f>
        <v>4</v>
      </c>
    </row>
    <row r="12" spans="1:5" ht="15" customHeight="1" thickBot="1">
      <c r="A12" s="11">
        <v>5</v>
      </c>
      <c r="B12" s="36" t="s">
        <v>30</v>
      </c>
      <c r="C12" s="5">
        <f>'Исходные данные'!AA9</f>
        <v>5</v>
      </c>
      <c r="D12" s="4">
        <f>'Исходные данные'!AB9</f>
        <v>5</v>
      </c>
      <c r="E12" s="17">
        <f>'Исходные данные'!AC9</f>
        <v>5</v>
      </c>
    </row>
    <row r="13" spans="1:5" ht="21" customHeight="1" thickBot="1">
      <c r="A13" s="60" t="s">
        <v>22</v>
      </c>
      <c r="B13" s="61"/>
      <c r="C13" s="27">
        <f>SUM(C8:C12)</f>
        <v>15</v>
      </c>
      <c r="D13" s="28">
        <f>SUM(D8:D12)</f>
        <v>15</v>
      </c>
      <c r="E13" s="29">
        <f>SUM(E8:E12)</f>
        <v>15</v>
      </c>
    </row>
  </sheetData>
  <sheetProtection/>
  <mergeCells count="5">
    <mergeCell ref="A4:A6"/>
    <mergeCell ref="B4:B6"/>
    <mergeCell ref="C4:E4"/>
    <mergeCell ref="C5:E5"/>
    <mergeCell ref="A13:B13"/>
  </mergeCells>
  <printOptions/>
  <pageMargins left="0.4724409448818898" right="0.4724409448818898" top="0.984251968503937" bottom="0.984251968503937" header="0.4724409448818898" footer="0.4724409448818898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10.75390625" style="0" customWidth="1"/>
  </cols>
  <sheetData>
    <row r="2" spans="2:4" ht="12.75">
      <c r="B2" s="2"/>
      <c r="D2" s="3"/>
    </row>
    <row r="3" spans="1:3" ht="13.5" thickBot="1">
      <c r="A3" s="1"/>
      <c r="B3" s="1"/>
      <c r="C3" s="1"/>
    </row>
    <row r="4" spans="1:5" ht="30" customHeight="1" thickBot="1">
      <c r="A4" s="50" t="s">
        <v>2</v>
      </c>
      <c r="B4" s="39" t="s">
        <v>40</v>
      </c>
      <c r="C4" s="58" t="s">
        <v>36</v>
      </c>
      <c r="D4" s="59"/>
      <c r="E4" s="59"/>
    </row>
    <row r="5" spans="1:5" ht="27.75" customHeight="1">
      <c r="A5" s="51"/>
      <c r="B5" s="56"/>
      <c r="C5" s="62" t="s">
        <v>31</v>
      </c>
      <c r="D5" s="63"/>
      <c r="E5" s="64"/>
    </row>
    <row r="6" spans="1:5" ht="21" customHeight="1" thickBot="1">
      <c r="A6" s="52"/>
      <c r="B6" s="57"/>
      <c r="C6" s="7" t="s">
        <v>32</v>
      </c>
      <c r="D6" s="8" t="s">
        <v>33</v>
      </c>
      <c r="E6" s="9" t="s">
        <v>34</v>
      </c>
    </row>
    <row r="7" spans="1:5" ht="15" customHeight="1" thickBot="1">
      <c r="A7" s="19" t="s">
        <v>5</v>
      </c>
      <c r="B7" s="20" t="s">
        <v>6</v>
      </c>
      <c r="C7" s="19">
        <v>1</v>
      </c>
      <c r="D7" s="21">
        <v>2</v>
      </c>
      <c r="E7" s="22">
        <v>3</v>
      </c>
    </row>
    <row r="8" spans="1:5" ht="15" customHeight="1">
      <c r="A8" s="10">
        <v>1</v>
      </c>
      <c r="B8" s="36" t="s">
        <v>26</v>
      </c>
      <c r="C8" s="6">
        <f>'Исходные данные'!C10</f>
        <v>1</v>
      </c>
      <c r="D8" s="15">
        <f>'Исходные данные'!D10</f>
        <v>1</v>
      </c>
      <c r="E8" s="16">
        <f>'Исходные данные'!E10</f>
        <v>1</v>
      </c>
    </row>
    <row r="9" spans="1:5" ht="15" customHeight="1">
      <c r="A9" s="11">
        <v>2</v>
      </c>
      <c r="B9" s="36" t="s">
        <v>27</v>
      </c>
      <c r="C9" s="5">
        <f>'Исходные данные'!I10</f>
        <v>2</v>
      </c>
      <c r="D9" s="4">
        <f>'Исходные данные'!J10</f>
        <v>2</v>
      </c>
      <c r="E9" s="17">
        <f>'Исходные данные'!K10</f>
        <v>2</v>
      </c>
    </row>
    <row r="10" spans="1:5" ht="15" customHeight="1">
      <c r="A10" s="11">
        <v>3</v>
      </c>
      <c r="B10" s="36" t="s">
        <v>28</v>
      </c>
      <c r="C10" s="5">
        <f>'Исходные данные'!O10</f>
        <v>3</v>
      </c>
      <c r="D10" s="4">
        <f>'Исходные данные'!P10</f>
        <v>3</v>
      </c>
      <c r="E10" s="17">
        <f>'Исходные данные'!Q10</f>
        <v>3</v>
      </c>
    </row>
    <row r="11" spans="1:5" ht="15" customHeight="1">
      <c r="A11" s="11">
        <v>4</v>
      </c>
      <c r="B11" s="36" t="s">
        <v>29</v>
      </c>
      <c r="C11" s="5">
        <f>'Исходные данные'!U10</f>
        <v>4</v>
      </c>
      <c r="D11" s="4">
        <f>'Исходные данные'!V10</f>
        <v>4</v>
      </c>
      <c r="E11" s="17">
        <f>'Исходные данные'!W10</f>
        <v>4</v>
      </c>
    </row>
    <row r="12" spans="1:5" ht="15" customHeight="1" thickBot="1">
      <c r="A12" s="11">
        <v>5</v>
      </c>
      <c r="B12" s="36" t="s">
        <v>30</v>
      </c>
      <c r="C12" s="5">
        <f>'Исходные данные'!AA10</f>
        <v>5</v>
      </c>
      <c r="D12" s="4">
        <f>'Исходные данные'!AB10</f>
        <v>5</v>
      </c>
      <c r="E12" s="17">
        <f>'Исходные данные'!AC10</f>
        <v>5</v>
      </c>
    </row>
    <row r="13" spans="1:5" ht="21" customHeight="1" thickBot="1">
      <c r="A13" s="60" t="s">
        <v>22</v>
      </c>
      <c r="B13" s="61"/>
      <c r="C13" s="27">
        <f>SUM(C8:C12)</f>
        <v>15</v>
      </c>
      <c r="D13" s="28">
        <f>SUM(D8:D12)</f>
        <v>15</v>
      </c>
      <c r="E13" s="29">
        <f>SUM(E8:E12)</f>
        <v>15</v>
      </c>
    </row>
  </sheetData>
  <sheetProtection/>
  <mergeCells count="5">
    <mergeCell ref="A4:A6"/>
    <mergeCell ref="B4:B6"/>
    <mergeCell ref="C4:E4"/>
    <mergeCell ref="C5:E5"/>
    <mergeCell ref="A13:B13"/>
  </mergeCells>
  <printOptions/>
  <pageMargins left="0.4724409448818898" right="0.4724409448818898" top="0.984251968503937" bottom="0.984251968503937" header="0.4724409448818898" footer="0.4724409448818898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10.75390625" style="0" customWidth="1"/>
  </cols>
  <sheetData>
    <row r="2" spans="2:4" ht="12.75">
      <c r="B2" s="2"/>
      <c r="D2" s="3"/>
    </row>
    <row r="3" spans="1:3" ht="13.5" thickBot="1">
      <c r="A3" s="1"/>
      <c r="B3" s="1"/>
      <c r="C3" s="1"/>
    </row>
    <row r="4" spans="1:5" ht="30" customHeight="1" thickBot="1">
      <c r="A4" s="50" t="s">
        <v>2</v>
      </c>
      <c r="B4" s="39" t="s">
        <v>40</v>
      </c>
      <c r="C4" s="58" t="s">
        <v>37</v>
      </c>
      <c r="D4" s="59"/>
      <c r="E4" s="59"/>
    </row>
    <row r="5" spans="1:5" ht="27.75" customHeight="1">
      <c r="A5" s="51"/>
      <c r="B5" s="56"/>
      <c r="C5" s="62" t="s">
        <v>31</v>
      </c>
      <c r="D5" s="63"/>
      <c r="E5" s="64"/>
    </row>
    <row r="6" spans="1:5" ht="21" customHeight="1" thickBot="1">
      <c r="A6" s="52"/>
      <c r="B6" s="57"/>
      <c r="C6" s="7" t="s">
        <v>32</v>
      </c>
      <c r="D6" s="8" t="s">
        <v>33</v>
      </c>
      <c r="E6" s="9" t="s">
        <v>34</v>
      </c>
    </row>
    <row r="7" spans="1:5" ht="15" customHeight="1" thickBot="1">
      <c r="A7" s="19" t="s">
        <v>5</v>
      </c>
      <c r="B7" s="20" t="s">
        <v>6</v>
      </c>
      <c r="C7" s="19">
        <v>1</v>
      </c>
      <c r="D7" s="21">
        <v>2</v>
      </c>
      <c r="E7" s="22">
        <v>3</v>
      </c>
    </row>
    <row r="8" spans="1:5" ht="15" customHeight="1">
      <c r="A8" s="10">
        <v>1</v>
      </c>
      <c r="B8" s="36" t="s">
        <v>26</v>
      </c>
      <c r="C8" s="6">
        <f>'Исходные данные'!C11</f>
        <v>1</v>
      </c>
      <c r="D8" s="15">
        <f>'Исходные данные'!D11</f>
        <v>1</v>
      </c>
      <c r="E8" s="16">
        <f>'Исходные данные'!E11</f>
        <v>1</v>
      </c>
    </row>
    <row r="9" spans="1:5" ht="15" customHeight="1">
      <c r="A9" s="11">
        <v>2</v>
      </c>
      <c r="B9" s="36" t="s">
        <v>27</v>
      </c>
      <c r="C9" s="5">
        <f>'Исходные данные'!I11</f>
        <v>2</v>
      </c>
      <c r="D9" s="4">
        <f>'Исходные данные'!J11</f>
        <v>2</v>
      </c>
      <c r="E9" s="17">
        <f>'Исходные данные'!K11</f>
        <v>2</v>
      </c>
    </row>
    <row r="10" spans="1:5" ht="15" customHeight="1">
      <c r="A10" s="11">
        <v>3</v>
      </c>
      <c r="B10" s="36" t="s">
        <v>28</v>
      </c>
      <c r="C10" s="5">
        <f>'Исходные данные'!O11</f>
        <v>3</v>
      </c>
      <c r="D10" s="4">
        <f>'Исходные данные'!P11</f>
        <v>3</v>
      </c>
      <c r="E10" s="17">
        <f>'Исходные данные'!Q11</f>
        <v>3</v>
      </c>
    </row>
    <row r="11" spans="1:5" ht="15" customHeight="1">
      <c r="A11" s="11">
        <v>4</v>
      </c>
      <c r="B11" s="36" t="s">
        <v>29</v>
      </c>
      <c r="C11" s="5">
        <f>'Исходные данные'!U11</f>
        <v>4</v>
      </c>
      <c r="D11" s="4">
        <f>'Исходные данные'!V11</f>
        <v>4</v>
      </c>
      <c r="E11" s="17">
        <f>'Исходные данные'!W11</f>
        <v>4</v>
      </c>
    </row>
    <row r="12" spans="1:5" ht="15" customHeight="1" thickBot="1">
      <c r="A12" s="11">
        <v>5</v>
      </c>
      <c r="B12" s="36" t="s">
        <v>30</v>
      </c>
      <c r="C12" s="5">
        <f>'Исходные данные'!AA11</f>
        <v>5</v>
      </c>
      <c r="D12" s="4">
        <f>'Исходные данные'!AB11</f>
        <v>5</v>
      </c>
      <c r="E12" s="17">
        <f>'Исходные данные'!AC11</f>
        <v>5</v>
      </c>
    </row>
    <row r="13" spans="1:5" ht="21" customHeight="1" thickBot="1">
      <c r="A13" s="60" t="s">
        <v>22</v>
      </c>
      <c r="B13" s="61"/>
      <c r="C13" s="27">
        <f>SUM(C8:C12)</f>
        <v>15</v>
      </c>
      <c r="D13" s="28">
        <f>SUM(D8:D12)</f>
        <v>15</v>
      </c>
      <c r="E13" s="29">
        <f>SUM(E8:E12)</f>
        <v>15</v>
      </c>
    </row>
  </sheetData>
  <sheetProtection/>
  <mergeCells count="5">
    <mergeCell ref="A4:A6"/>
    <mergeCell ref="B4:B6"/>
    <mergeCell ref="C4:E4"/>
    <mergeCell ref="C5:E5"/>
    <mergeCell ref="A13:B13"/>
  </mergeCells>
  <printOptions/>
  <pageMargins left="0.4724409448818898" right="0.4724409448818898" top="0.984251968503937" bottom="0.984251968503937" header="0.4724409448818898" footer="0.4724409448818898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10.75390625" style="0" customWidth="1"/>
  </cols>
  <sheetData>
    <row r="2" spans="2:4" ht="12.75">
      <c r="B2" s="2"/>
      <c r="D2" s="3"/>
    </row>
    <row r="3" spans="1:3" ht="13.5" thickBot="1">
      <c r="A3" s="1"/>
      <c r="B3" s="1"/>
      <c r="C3" s="1"/>
    </row>
    <row r="4" spans="1:5" ht="30" customHeight="1" thickBot="1">
      <c r="A4" s="50" t="s">
        <v>2</v>
      </c>
      <c r="B4" s="39" t="s">
        <v>40</v>
      </c>
      <c r="C4" s="58" t="s">
        <v>38</v>
      </c>
      <c r="D4" s="59"/>
      <c r="E4" s="59"/>
    </row>
    <row r="5" spans="1:5" ht="27.75" customHeight="1">
      <c r="A5" s="51"/>
      <c r="B5" s="56"/>
      <c r="C5" s="62" t="s">
        <v>31</v>
      </c>
      <c r="D5" s="63"/>
      <c r="E5" s="64"/>
    </row>
    <row r="6" spans="1:5" ht="21" customHeight="1" thickBot="1">
      <c r="A6" s="52"/>
      <c r="B6" s="57"/>
      <c r="C6" s="7" t="s">
        <v>32</v>
      </c>
      <c r="D6" s="8" t="s">
        <v>33</v>
      </c>
      <c r="E6" s="9" t="s">
        <v>34</v>
      </c>
    </row>
    <row r="7" spans="1:5" ht="15" customHeight="1" thickBot="1">
      <c r="A7" s="19" t="s">
        <v>5</v>
      </c>
      <c r="B7" s="20" t="s">
        <v>6</v>
      </c>
      <c r="C7" s="19">
        <v>1</v>
      </c>
      <c r="D7" s="21">
        <v>2</v>
      </c>
      <c r="E7" s="22">
        <v>3</v>
      </c>
    </row>
    <row r="8" spans="1:5" ht="15" customHeight="1">
      <c r="A8" s="10">
        <v>1</v>
      </c>
      <c r="B8" s="36" t="s">
        <v>26</v>
      </c>
      <c r="C8" s="6">
        <f>'Исходные данные'!C12</f>
        <v>1</v>
      </c>
      <c r="D8" s="15">
        <f>'Исходные данные'!D12</f>
        <v>1</v>
      </c>
      <c r="E8" s="16">
        <f>'Исходные данные'!E12</f>
        <v>1</v>
      </c>
    </row>
    <row r="9" spans="1:5" ht="15" customHeight="1">
      <c r="A9" s="11">
        <v>2</v>
      </c>
      <c r="B9" s="36" t="s">
        <v>27</v>
      </c>
      <c r="C9" s="5">
        <f>'Исходные данные'!I12</f>
        <v>2</v>
      </c>
      <c r="D9" s="4">
        <f>'Исходные данные'!J12</f>
        <v>2</v>
      </c>
      <c r="E9" s="17">
        <f>'Исходные данные'!K12</f>
        <v>2</v>
      </c>
    </row>
    <row r="10" spans="1:5" ht="15" customHeight="1">
      <c r="A10" s="11">
        <v>3</v>
      </c>
      <c r="B10" s="36" t="s">
        <v>28</v>
      </c>
      <c r="C10" s="5">
        <f>'Исходные данные'!O12</f>
        <v>3</v>
      </c>
      <c r="D10" s="4">
        <f>'Исходные данные'!P12</f>
        <v>3</v>
      </c>
      <c r="E10" s="17">
        <f>'Исходные данные'!Q12</f>
        <v>3</v>
      </c>
    </row>
    <row r="11" spans="1:5" ht="15" customHeight="1">
      <c r="A11" s="11">
        <v>4</v>
      </c>
      <c r="B11" s="36" t="s">
        <v>29</v>
      </c>
      <c r="C11" s="5">
        <f>'Исходные данные'!U12</f>
        <v>4</v>
      </c>
      <c r="D11" s="4">
        <f>'Исходные данные'!V12</f>
        <v>4</v>
      </c>
      <c r="E11" s="17">
        <f>'Исходные данные'!W12</f>
        <v>4</v>
      </c>
    </row>
    <row r="12" spans="1:5" ht="15" customHeight="1" thickBot="1">
      <c r="A12" s="11">
        <v>5</v>
      </c>
      <c r="B12" s="36" t="s">
        <v>30</v>
      </c>
      <c r="C12" s="5">
        <f>'Исходные данные'!AA12</f>
        <v>5</v>
      </c>
      <c r="D12" s="4">
        <f>'Исходные данные'!AB12</f>
        <v>5</v>
      </c>
      <c r="E12" s="17">
        <f>'Исходные данные'!AC12</f>
        <v>5</v>
      </c>
    </row>
    <row r="13" spans="1:5" ht="21" customHeight="1" thickBot="1">
      <c r="A13" s="60" t="s">
        <v>22</v>
      </c>
      <c r="B13" s="61"/>
      <c r="C13" s="27">
        <f>SUM(C8:C12)</f>
        <v>15</v>
      </c>
      <c r="D13" s="28">
        <f>SUM(D8:D12)</f>
        <v>15</v>
      </c>
      <c r="E13" s="29">
        <f>SUM(E8:E12)</f>
        <v>15</v>
      </c>
    </row>
  </sheetData>
  <sheetProtection/>
  <mergeCells count="5">
    <mergeCell ref="A4:A6"/>
    <mergeCell ref="B4:B6"/>
    <mergeCell ref="C4:E4"/>
    <mergeCell ref="C5:E5"/>
    <mergeCell ref="A13:B13"/>
  </mergeCells>
  <printOptions/>
  <pageMargins left="0.4724409448818898" right="0.4724409448818898" top="0.984251968503937" bottom="0.984251968503937" header="0.4724409448818898" footer="0.4724409448818898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H1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8" width="10.75390625" style="0" customWidth="1"/>
  </cols>
  <sheetData>
    <row r="2" spans="2:4" ht="12.75">
      <c r="B2" s="2" t="s">
        <v>0</v>
      </c>
      <c r="D2" s="3"/>
    </row>
    <row r="3" spans="1:3" ht="13.5" thickBot="1">
      <c r="A3" s="1"/>
      <c r="B3" s="1"/>
      <c r="C3" s="1"/>
    </row>
    <row r="4" spans="1:8" ht="30" customHeight="1" thickBot="1">
      <c r="A4" s="50" t="s">
        <v>2</v>
      </c>
      <c r="B4" s="39" t="s">
        <v>21</v>
      </c>
      <c r="C4" s="48" t="s">
        <v>23</v>
      </c>
      <c r="D4" s="49"/>
      <c r="E4" s="49"/>
      <c r="F4" s="49"/>
      <c r="G4" s="49"/>
      <c r="H4" s="65"/>
    </row>
    <row r="5" spans="1:8" ht="27.75" customHeight="1">
      <c r="A5" s="51"/>
      <c r="B5" s="56"/>
      <c r="C5" s="66" t="s">
        <v>7</v>
      </c>
      <c r="D5" s="67"/>
      <c r="E5" s="68"/>
      <c r="F5" s="66" t="s">
        <v>20</v>
      </c>
      <c r="G5" s="69"/>
      <c r="H5" s="70"/>
    </row>
    <row r="6" spans="1:8" ht="21" customHeight="1" thickBot="1">
      <c r="A6" s="52"/>
      <c r="B6" s="57"/>
      <c r="C6" s="7" t="s">
        <v>3</v>
      </c>
      <c r="D6" s="8" t="s">
        <v>4</v>
      </c>
      <c r="E6" s="9" t="s">
        <v>8</v>
      </c>
      <c r="F6" s="7" t="s">
        <v>3</v>
      </c>
      <c r="G6" s="8" t="s">
        <v>4</v>
      </c>
      <c r="H6" s="9" t="s">
        <v>8</v>
      </c>
    </row>
    <row r="7" spans="1:8" ht="15" customHeight="1" thickBot="1">
      <c r="A7" s="19" t="s">
        <v>5</v>
      </c>
      <c r="B7" s="20" t="s">
        <v>6</v>
      </c>
      <c r="C7" s="19">
        <v>1</v>
      </c>
      <c r="D7" s="21">
        <v>2</v>
      </c>
      <c r="E7" s="22">
        <v>3</v>
      </c>
      <c r="F7" s="19">
        <v>4</v>
      </c>
      <c r="G7" s="21">
        <v>5</v>
      </c>
      <c r="H7" s="22">
        <v>6</v>
      </c>
    </row>
    <row r="8" spans="1:8" ht="15" customHeight="1">
      <c r="A8" s="10">
        <v>1</v>
      </c>
      <c r="B8" s="18" t="s">
        <v>10</v>
      </c>
      <c r="C8" s="23">
        <f>SUM(2:5!C8)</f>
        <v>4</v>
      </c>
      <c r="D8" s="23">
        <f>SUM(2:5!D8)</f>
        <v>4</v>
      </c>
      <c r="E8" s="23">
        <f>SUM(2:5!E8)</f>
        <v>4</v>
      </c>
      <c r="F8" s="23">
        <f>SUM(2:5!F8)</f>
        <v>0</v>
      </c>
      <c r="G8" s="23">
        <f>SUM(2:5!G8)</f>
        <v>0</v>
      </c>
      <c r="H8" s="23">
        <f>SUM(2:5!H8)</f>
        <v>0</v>
      </c>
    </row>
    <row r="9" spans="1:8" ht="15" customHeight="1">
      <c r="A9" s="11">
        <v>2</v>
      </c>
      <c r="B9" s="13" t="s">
        <v>11</v>
      </c>
      <c r="C9" s="23">
        <f>SUM(2:5!C9)</f>
        <v>8</v>
      </c>
      <c r="D9" s="23">
        <f>SUM(2:5!D9)</f>
        <v>8</v>
      </c>
      <c r="E9" s="23">
        <f>SUM(2:5!E9)</f>
        <v>8</v>
      </c>
      <c r="F9" s="23">
        <f>SUM(2:5!F9)</f>
        <v>0</v>
      </c>
      <c r="G9" s="23">
        <f>SUM(2:5!G9)</f>
        <v>0</v>
      </c>
      <c r="H9" s="23">
        <f>SUM(2:5!H9)</f>
        <v>0</v>
      </c>
    </row>
    <row r="10" spans="1:8" ht="15" customHeight="1">
      <c r="A10" s="11">
        <v>3</v>
      </c>
      <c r="B10" s="13" t="s">
        <v>13</v>
      </c>
      <c r="C10" s="23">
        <f>SUM(2:5!C10)</f>
        <v>12</v>
      </c>
      <c r="D10" s="23">
        <f>SUM(2:5!D10)</f>
        <v>12</v>
      </c>
      <c r="E10" s="23">
        <f>SUM(2:5!E10)</f>
        <v>12</v>
      </c>
      <c r="F10" s="23">
        <f>SUM(2:5!F10)</f>
        <v>0</v>
      </c>
      <c r="G10" s="23">
        <f>SUM(2:5!G10)</f>
        <v>0</v>
      </c>
      <c r="H10" s="23">
        <f>SUM(2:5!H10)</f>
        <v>0</v>
      </c>
    </row>
    <row r="11" spans="1:8" ht="15" customHeight="1">
      <c r="A11" s="11">
        <v>4</v>
      </c>
      <c r="B11" s="13" t="s">
        <v>14</v>
      </c>
      <c r="C11" s="23">
        <f>SUM(2:5!C11)</f>
        <v>16</v>
      </c>
      <c r="D11" s="23">
        <f>SUM(2:5!D11)</f>
        <v>16</v>
      </c>
      <c r="E11" s="23">
        <f>SUM(2:5!E11)</f>
        <v>16</v>
      </c>
      <c r="F11" s="23">
        <f>SUM(2:5!F11)</f>
        <v>0</v>
      </c>
      <c r="G11" s="23">
        <f>SUM(2:5!G11)</f>
        <v>0</v>
      </c>
      <c r="H11" s="23">
        <f>SUM(2:5!H11)</f>
        <v>0</v>
      </c>
    </row>
    <row r="12" spans="1:8" ht="15" customHeight="1">
      <c r="A12" s="11">
        <v>5</v>
      </c>
      <c r="B12" s="13" t="s">
        <v>15</v>
      </c>
      <c r="C12" s="23">
        <f>SUM(2:5!C12)</f>
        <v>20</v>
      </c>
      <c r="D12" s="23">
        <f>SUM(2:5!D12)</f>
        <v>20</v>
      </c>
      <c r="E12" s="23">
        <f>SUM(2:5!E12)</f>
        <v>20</v>
      </c>
      <c r="F12" s="23">
        <f>SUM(2:5!F12)</f>
        <v>0</v>
      </c>
      <c r="G12" s="23">
        <f>SUM(2:5!G12)</f>
        <v>0</v>
      </c>
      <c r="H12" s="23">
        <f>SUM(2:5!H12)</f>
        <v>0</v>
      </c>
    </row>
    <row r="13" spans="1:8" ht="15" customHeight="1">
      <c r="A13" s="11">
        <v>6</v>
      </c>
      <c r="B13" s="13" t="s">
        <v>16</v>
      </c>
      <c r="C13" s="23">
        <f>SUM(2:5!C13)</f>
        <v>60</v>
      </c>
      <c r="D13" s="23">
        <f>SUM(2:5!D13)</f>
        <v>60</v>
      </c>
      <c r="E13" s="23">
        <f>SUM(2:5!E13)</f>
        <v>60</v>
      </c>
      <c r="F13" s="23">
        <f>SUM(2:5!F13)</f>
        <v>0</v>
      </c>
      <c r="G13" s="23">
        <f>SUM(2:5!G13)</f>
        <v>0</v>
      </c>
      <c r="H13" s="23">
        <f>SUM(2:5!H13)</f>
        <v>0</v>
      </c>
    </row>
    <row r="14" spans="1:8" ht="15" customHeight="1">
      <c r="A14" s="11">
        <v>7</v>
      </c>
      <c r="B14" s="13" t="s">
        <v>17</v>
      </c>
      <c r="C14" s="23">
        <f>SUM(2:5!C14)</f>
        <v>0</v>
      </c>
      <c r="D14" s="23">
        <f>SUM(2:5!D14)</f>
        <v>0</v>
      </c>
      <c r="E14" s="23">
        <f>SUM(2:5!E14)</f>
        <v>0</v>
      </c>
      <c r="F14" s="23">
        <f>SUM(2:5!F14)</f>
        <v>0</v>
      </c>
      <c r="G14" s="23">
        <f>SUM(2:5!G14)</f>
        <v>0</v>
      </c>
      <c r="H14" s="23">
        <f>SUM(2:5!H14)</f>
        <v>0</v>
      </c>
    </row>
    <row r="15" spans="1:8" ht="15" customHeight="1">
      <c r="A15" s="11">
        <v>8</v>
      </c>
      <c r="B15" s="13" t="s">
        <v>18</v>
      </c>
      <c r="C15" s="23">
        <f>SUM(2:5!C15)</f>
        <v>0</v>
      </c>
      <c r="D15" s="23">
        <f>SUM(2:5!D15)</f>
        <v>0</v>
      </c>
      <c r="E15" s="23">
        <f>SUM(2:5!E15)</f>
        <v>0</v>
      </c>
      <c r="F15" s="23">
        <f>SUM(2:5!F15)</f>
        <v>0</v>
      </c>
      <c r="G15" s="23">
        <f>SUM(2:5!G15)</f>
        <v>0</v>
      </c>
      <c r="H15" s="23">
        <f>SUM(2:5!H15)</f>
        <v>0</v>
      </c>
    </row>
    <row r="16" spans="1:8" ht="15" customHeight="1">
      <c r="A16" s="11">
        <v>9</v>
      </c>
      <c r="B16" s="13" t="s">
        <v>19</v>
      </c>
      <c r="C16" s="23">
        <f>SUM(2:5!C16)</f>
        <v>0</v>
      </c>
      <c r="D16" s="23">
        <f>SUM(2:5!D16)</f>
        <v>0</v>
      </c>
      <c r="E16" s="23">
        <f>SUM(2:5!E16)</f>
        <v>0</v>
      </c>
      <c r="F16" s="23">
        <f>SUM(2:5!F16)</f>
        <v>0</v>
      </c>
      <c r="G16" s="23">
        <f>SUM(2:5!G16)</f>
        <v>0</v>
      </c>
      <c r="H16" s="23">
        <f>SUM(2:5!H16)</f>
        <v>0</v>
      </c>
    </row>
    <row r="17" spans="1:8" ht="15" customHeight="1">
      <c r="A17" s="11">
        <v>10</v>
      </c>
      <c r="B17" s="13" t="s">
        <v>12</v>
      </c>
      <c r="C17" s="23">
        <f>SUM(2:5!C17)</f>
        <v>0</v>
      </c>
      <c r="D17" s="23">
        <f>SUM(2:5!D17)</f>
        <v>0</v>
      </c>
      <c r="E17" s="23">
        <f>SUM(2:5!E17)</f>
        <v>0</v>
      </c>
      <c r="F17" s="23">
        <f>SUM(2:5!F17)</f>
        <v>0</v>
      </c>
      <c r="G17" s="23">
        <f>SUM(2:5!G17)</f>
        <v>0</v>
      </c>
      <c r="H17" s="23">
        <f>SUM(2:5!H17)</f>
        <v>0</v>
      </c>
    </row>
    <row r="18" spans="1:8" ht="15" customHeight="1" thickBot="1">
      <c r="A18" s="12">
        <v>11</v>
      </c>
      <c r="B18" s="14" t="s">
        <v>9</v>
      </c>
      <c r="C18" s="23">
        <f>SUM(2:5!C18)</f>
        <v>0</v>
      </c>
      <c r="D18" s="23">
        <f>SUM(2:5!D18)</f>
        <v>0</v>
      </c>
      <c r="E18" s="23">
        <f>SUM(2:5!E18)</f>
        <v>0</v>
      </c>
      <c r="F18" s="23">
        <f>SUM(2:5!F18)</f>
        <v>0</v>
      </c>
      <c r="G18" s="23">
        <f>SUM(2:5!G18)</f>
        <v>0</v>
      </c>
      <c r="H18" s="23">
        <f>SUM(2:5!H18)</f>
        <v>0</v>
      </c>
    </row>
    <row r="19" spans="1:8" ht="21" customHeight="1" thickBot="1">
      <c r="A19" s="60" t="s">
        <v>22</v>
      </c>
      <c r="B19" s="61"/>
      <c r="C19" s="24">
        <f aca="true" t="shared" si="0" ref="C19:H19">SUM(C8:C18)</f>
        <v>120</v>
      </c>
      <c r="D19" s="25">
        <f t="shared" si="0"/>
        <v>120</v>
      </c>
      <c r="E19" s="26">
        <f t="shared" si="0"/>
        <v>120</v>
      </c>
      <c r="F19" s="24">
        <f t="shared" si="0"/>
        <v>0</v>
      </c>
      <c r="G19" s="25">
        <f t="shared" si="0"/>
        <v>0</v>
      </c>
      <c r="H19" s="26">
        <f t="shared" si="0"/>
        <v>0</v>
      </c>
    </row>
  </sheetData>
  <sheetProtection/>
  <mergeCells count="6">
    <mergeCell ref="A4:A6"/>
    <mergeCell ref="B4:B6"/>
    <mergeCell ref="C4:H4"/>
    <mergeCell ref="C5:E5"/>
    <mergeCell ref="F5:H5"/>
    <mergeCell ref="A19:B19"/>
  </mergeCells>
  <printOptions/>
  <pageMargins left="0.4724409448818898" right="0.4724409448818898" top="0.984251968503937" bottom="0.984251968503937" header="0.4724409448818898" footer="0.4724409448818898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ARCHANGEL GREAT</cp:lastModifiedBy>
  <cp:lastPrinted>2018-03-15T06:48:49Z</cp:lastPrinted>
  <dcterms:created xsi:type="dcterms:W3CDTF">2018-03-15T04:54:02Z</dcterms:created>
  <dcterms:modified xsi:type="dcterms:W3CDTF">2018-03-17T10:55:26Z</dcterms:modified>
  <cp:category/>
  <cp:version/>
  <cp:contentType/>
  <cp:contentStatus/>
</cp:coreProperties>
</file>