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0" i="1" l="1"/>
  <c r="F9" i="1" l="1"/>
</calcChain>
</file>

<file path=xl/sharedStrings.xml><?xml version="1.0" encoding="utf-8"?>
<sst xmlns="http://schemas.openxmlformats.org/spreadsheetml/2006/main" count="23" uniqueCount="16">
  <si>
    <t>Сетка базальтовая</t>
  </si>
  <si>
    <t>от 15.02.2017 партия №32</t>
  </si>
  <si>
    <t>от 03.03.2017 партия №39</t>
  </si>
  <si>
    <t>от 22.03.2017 партия № 61</t>
  </si>
  <si>
    <t>от 28.06.2017 партия №130</t>
  </si>
  <si>
    <t>от 10.08.2017 партия №163</t>
  </si>
  <si>
    <t xml:space="preserve">от 28.09.2017 партия №202 </t>
  </si>
  <si>
    <t>+</t>
  </si>
  <si>
    <t>труба профильная 60х40х4</t>
  </si>
  <si>
    <t>электроды МР-3с Ø4</t>
  </si>
  <si>
    <t>СКХ-09085</t>
  </si>
  <si>
    <t>6647-10</t>
  </si>
  <si>
    <t/>
  </si>
  <si>
    <t>СКХ-00807</t>
  </si>
  <si>
    <t>Сдесь заменить I2:J7  на K2:J2</t>
  </si>
  <si>
    <t>Тут надо вместо K2:L7 сделать M2:N7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</si>
</sst>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0" fontId="0" fillId="2" borderId="1" xfId="0" applyFill="1" applyBorder="1" applyAlignment="1">
      <alignment wrapText="1"/>
    </xf>
    <xf numFmtId="0" fontId="0" fillId="2" borderId="4" xfId="0" applyFill="1" applyBorder="1" applyAlignment="1">
      <alignment wrapText="1"/>
    </xf>
    <xf numFmtId="14" fontId="0" fillId="2" borderId="2" xfId="0" applyNumberFormat="1" applyFill="1" applyBorder="1"/>
    <xf numFmtId="0" fontId="0" fillId="2" borderId="5" xfId="0" applyFill="1" applyBorder="1"/>
    <xf numFmtId="14" fontId="0" fillId="2" borderId="3" xfId="0" applyNumberFormat="1" applyFill="1" applyBorder="1"/>
    <xf numFmtId="0" fontId="0" fillId="2" borderId="6" xfId="0" applyFill="1" applyBorder="1"/>
    <xf numFmtId="0" fontId="0" fillId="2" borderId="7" xfId="0" applyFill="1" applyBorder="1" applyAlignment="1">
      <alignment wrapText="1"/>
    </xf>
    <xf numFmtId="0" fontId="0" fillId="2" borderId="8" xfId="0" applyFill="1" applyBorder="1" applyAlignment="1">
      <alignment wrapText="1"/>
    </xf>
    <xf numFmtId="14" fontId="0" fillId="2" borderId="9" xfId="0" applyNumberFormat="1" applyFill="1" applyBorder="1"/>
    <xf numFmtId="0" fontId="0" fillId="2" borderId="10" xfId="0" applyFill="1" applyBorder="1"/>
    <xf numFmtId="0" fontId="0" fillId="2" borderId="12" xfId="0" applyFill="1" applyBorder="1"/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14" fontId="0" fillId="3" borderId="9" xfId="0" applyNumberFormat="1" applyFill="1" applyBorder="1"/>
    <xf numFmtId="0" fontId="0" fillId="3" borderId="10" xfId="0" applyFill="1" applyBorder="1"/>
    <xf numFmtId="14" fontId="0" fillId="3" borderId="11" xfId="0" applyNumberFormat="1" applyFill="1" applyBorder="1"/>
    <xf numFmtId="0" fontId="0" fillId="3" borderId="12" xfId="0" applyFill="1" applyBorder="1"/>
    <xf numFmtId="0" fontId="0" fillId="2" borderId="1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I14" sqref="I14"/>
    </sheetView>
  </sheetViews>
  <sheetFormatPr defaultRowHeight="14.4" x14ac:dyDescent="0.3"/>
  <cols>
    <col min="1" max="1" width="10.109375" bestFit="1" customWidth="1"/>
    <col min="2" max="2" width="13.5546875" customWidth="1"/>
    <col min="6" max="6" width="47.6640625" customWidth="1"/>
    <col min="9" max="9" width="17" customWidth="1"/>
    <col min="10" max="10" width="31.109375" customWidth="1"/>
    <col min="11" max="11" width="16.77734375" customWidth="1"/>
    <col min="13" max="13" width="20" customWidth="1"/>
    <col min="14" max="14" width="12.77734375" customWidth="1"/>
  </cols>
  <sheetData>
    <row r="1" spans="1:14" ht="46.8" customHeight="1" thickTop="1" x14ac:dyDescent="0.3">
      <c r="A1" s="1">
        <v>42804</v>
      </c>
      <c r="I1" s="2" t="s">
        <v>0</v>
      </c>
      <c r="J1" s="3"/>
      <c r="K1" s="13" t="s">
        <v>8</v>
      </c>
      <c r="L1" s="14"/>
      <c r="M1" s="8" t="s">
        <v>9</v>
      </c>
      <c r="N1" s="9"/>
    </row>
    <row r="2" spans="1:14" x14ac:dyDescent="0.3">
      <c r="A2" s="1"/>
      <c r="I2" s="4">
        <v>42779</v>
      </c>
      <c r="J2" s="5" t="s">
        <v>1</v>
      </c>
      <c r="K2" s="15">
        <v>42771</v>
      </c>
      <c r="L2" s="16">
        <v>5846</v>
      </c>
      <c r="M2" s="10">
        <v>42632</v>
      </c>
      <c r="N2" s="11" t="s">
        <v>10</v>
      </c>
    </row>
    <row r="3" spans="1:14" x14ac:dyDescent="0.3">
      <c r="I3" s="4">
        <v>42797</v>
      </c>
      <c r="J3" s="5" t="s">
        <v>2</v>
      </c>
      <c r="K3" s="15">
        <v>43028</v>
      </c>
      <c r="L3" s="16" t="s">
        <v>11</v>
      </c>
      <c r="M3" s="10">
        <v>42887</v>
      </c>
      <c r="N3" s="11" t="s">
        <v>13</v>
      </c>
    </row>
    <row r="4" spans="1:14" x14ac:dyDescent="0.3">
      <c r="I4" s="4">
        <v>42816</v>
      </c>
      <c r="J4" s="5" t="s">
        <v>3</v>
      </c>
      <c r="K4" s="15" t="s">
        <v>12</v>
      </c>
      <c r="L4" s="16"/>
      <c r="M4" s="10"/>
      <c r="N4" s="11"/>
    </row>
    <row r="5" spans="1:14" x14ac:dyDescent="0.3">
      <c r="I5" s="4">
        <v>42914</v>
      </c>
      <c r="J5" s="5" t="s">
        <v>4</v>
      </c>
      <c r="K5" s="15" t="s">
        <v>12</v>
      </c>
      <c r="L5" s="16"/>
      <c r="M5" s="10"/>
      <c r="N5" s="11"/>
    </row>
    <row r="6" spans="1:14" x14ac:dyDescent="0.3">
      <c r="I6" s="4">
        <v>42957</v>
      </c>
      <c r="J6" s="5" t="s">
        <v>5</v>
      </c>
      <c r="K6" s="15" t="s">
        <v>12</v>
      </c>
      <c r="L6" s="16"/>
      <c r="M6" s="10"/>
      <c r="N6" s="11"/>
    </row>
    <row r="7" spans="1:14" ht="15" thickBot="1" x14ac:dyDescent="0.35">
      <c r="I7" s="6">
        <v>43006</v>
      </c>
      <c r="J7" s="7" t="s">
        <v>6</v>
      </c>
      <c r="K7" s="17" t="s">
        <v>12</v>
      </c>
      <c r="L7" s="18"/>
      <c r="M7" s="19"/>
      <c r="N7" s="12"/>
    </row>
    <row r="9" spans="1:14" x14ac:dyDescent="0.3">
      <c r="E9" t="s">
        <v>7</v>
      </c>
      <c r="F9" t="str">
        <f>IF(E9="+",VLOOKUP(A1,I2:J7,2),"")</f>
        <v>от 03.03.2017 партия №39</v>
      </c>
    </row>
    <row r="10" spans="1:14" x14ac:dyDescent="0.3">
      <c r="E10" t="s">
        <v>7</v>
      </c>
      <c r="F10">
        <f>IF(E10="+",VLOOKUP(A1,K2:L7,2),"")</f>
        <v>5846</v>
      </c>
    </row>
    <row r="11" spans="1:14" x14ac:dyDescent="0.3">
      <c r="E11" t="s">
        <v>7</v>
      </c>
      <c r="F11" t="s">
        <v>15</v>
      </c>
      <c r="G11" t="s">
        <v>14</v>
      </c>
    </row>
    <row r="12" spans="1:14" x14ac:dyDescent="0.3">
      <c r="E12" t="s">
        <v>7</v>
      </c>
    </row>
    <row r="13" spans="1:14" x14ac:dyDescent="0.3">
      <c r="E13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2018-03-20T09:29:56Z</dcterms:modified>
</cp:coreProperties>
</file>