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Маршруты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6" i="1"/>
</calcChain>
</file>

<file path=xl/sharedStrings.xml><?xml version="1.0" encoding="utf-8"?>
<sst xmlns="http://schemas.openxmlformats.org/spreadsheetml/2006/main" count="49" uniqueCount="43">
  <si>
    <t>Оборотная сторона формы № 3</t>
  </si>
  <si>
    <t>Номер по по- рядку</t>
  </si>
  <si>
    <t>Код заказчика</t>
  </si>
  <si>
    <t>Место</t>
  </si>
  <si>
    <t>Время</t>
  </si>
  <si>
    <t>Пройдено,    км</t>
  </si>
  <si>
    <t>Подпись лица, пользо- вавшего- ся авто- мобилем</t>
  </si>
  <si>
    <t>отправления</t>
  </si>
  <si>
    <t>назначения</t>
  </si>
  <si>
    <t>выезда</t>
  </si>
  <si>
    <t>возвращения</t>
  </si>
  <si>
    <t>ч.</t>
  </si>
  <si>
    <t>мин.</t>
  </si>
  <si>
    <t>Казань, АБЗ В Гора, АБЗ , Казань</t>
  </si>
  <si>
    <t>Казань, Бишня, АБЗ, Казань</t>
  </si>
  <si>
    <t>Казань, Васильево, Казань</t>
  </si>
  <si>
    <t>Казань, Бишня, Казань</t>
  </si>
  <si>
    <t>Расчет заработной платы:</t>
  </si>
  <si>
    <t>за километраж, руб. коп.</t>
  </si>
  <si>
    <t>за часы, руб. коп.</t>
  </si>
  <si>
    <t xml:space="preserve">   Итого, руб. коп.</t>
  </si>
  <si>
    <t>(должность)</t>
  </si>
  <si>
    <t>(подпись)</t>
  </si>
  <si>
    <t>(расшифровка подписи)</t>
  </si>
  <si>
    <t>Казань, Балтаси, Казань</t>
  </si>
  <si>
    <t xml:space="preserve">Казань, Буинск, Казань </t>
  </si>
  <si>
    <t>Казань, Васильево, Абз, Тура, Казань</t>
  </si>
  <si>
    <t>Казань, Верх. Услон, Казань</t>
  </si>
  <si>
    <t>Казань, Верх. Услон, Казань, Тура, Казань</t>
  </si>
  <si>
    <t>Казань, Кайбицы, Казань</t>
  </si>
  <si>
    <t>Казань, Камское Устье, Буинск, Казань</t>
  </si>
  <si>
    <t>Казань, Камское Устье, Казань</t>
  </si>
  <si>
    <t>Казань, Кульбаш, Казань</t>
  </si>
  <si>
    <t>Казань, Макулово, Казань</t>
  </si>
  <si>
    <t>Казань, Пальцовка, Казань</t>
  </si>
  <si>
    <t>Казань, Пальцовка, Тура, Зеленодольск, Казань</t>
  </si>
  <si>
    <t>Казань, Тетюши, Казань</t>
  </si>
  <si>
    <t>Казань, Тура, В.Гора, АБЗ , Казань</t>
  </si>
  <si>
    <t>Казань, Тура, Васильево, Зеленодольск, Казань</t>
  </si>
  <si>
    <t>Казань, Тура, Казань</t>
  </si>
  <si>
    <t>Казань, Тюлячи, Казань</t>
  </si>
  <si>
    <t>Казань, Царево, Пальцовка, Тура, Казань</t>
  </si>
  <si>
    <t>По городу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</si>
</sst>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Georgia"/>
      <family val="1"/>
      <charset val="204"/>
    </font>
    <font>
      <i/>
      <sz val="14"/>
      <name val="Georgia"/>
      <family val="1"/>
      <charset val="204"/>
    </font>
    <font>
      <i/>
      <sz val="14"/>
      <name val="Baskerville Old Face"/>
      <family val="1"/>
    </font>
    <font>
      <b/>
      <sz val="8.5"/>
      <name val="Times New Roman"/>
      <family val="1"/>
      <charset val="204"/>
    </font>
    <font>
      <sz val="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49" fontId="8" fillId="0" borderId="0" xfId="0" applyNumberFormat="1" applyFont="1"/>
    <xf numFmtId="49" fontId="4" fillId="0" borderId="0" xfId="0" applyNumberFormat="1" applyFont="1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49" fontId="4" fillId="0" borderId="37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 vertical="top"/>
    </xf>
    <xf numFmtId="0" fontId="4" fillId="0" borderId="34" xfId="0" applyNumberFormat="1" applyFont="1" applyBorder="1" applyAlignment="1">
      <alignment horizontal="center"/>
    </xf>
    <xf numFmtId="0" fontId="4" fillId="0" borderId="35" xfId="0" applyNumberFormat="1" applyFont="1" applyBorder="1" applyAlignment="1">
      <alignment horizontal="center"/>
    </xf>
    <xf numFmtId="0" fontId="4" fillId="0" borderId="36" xfId="0" applyNumberFormat="1" applyFont="1" applyBorder="1" applyAlignment="1">
      <alignment horizontal="center"/>
    </xf>
    <xf numFmtId="49" fontId="1" fillId="0" borderId="37" xfId="0" applyNumberFormat="1" applyFont="1" applyBorder="1"/>
    <xf numFmtId="49" fontId="4" fillId="0" borderId="30" xfId="0" applyNumberFormat="1" applyFont="1" applyBorder="1" applyAlignment="1">
      <alignment horizontal="center"/>
    </xf>
    <xf numFmtId="49" fontId="4" fillId="0" borderId="31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4" fillId="0" borderId="33" xfId="0" applyNumberFormat="1" applyFont="1" applyBorder="1" applyAlignment="1">
      <alignment horizontal="center"/>
    </xf>
    <xf numFmtId="49" fontId="4" fillId="0" borderId="2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/>
    </xf>
    <xf numFmtId="49" fontId="4" fillId="0" borderId="27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0" fillId="3" borderId="0" xfId="0" applyFill="1"/>
    <xf numFmtId="49" fontId="3" fillId="0" borderId="29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&#1052;&#1072;&#1088;&#1080;&#1085;&#1072;/&#1055;&#1091;&#1090;&#1077;&#1074;&#1082;&#1080;%20&#1042;&#1042;%20&#1080;%20&#1048;&#1083;&#1100;&#1085;/&#1055;&#1059;&#1058;&#1045;&#1042;&#1054;&#1049;%20&#1064;&#1091;&#1088;&#1077;&#1077;&#1074;%20&#1042;.&#1042;.%20%202018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50"/>
  <sheetViews>
    <sheetView tabSelected="1" workbookViewId="0">
      <selection activeCell="N6" sqref="N6:O6"/>
    </sheetView>
  </sheetViews>
  <sheetFormatPr defaultRowHeight="15" x14ac:dyDescent="0.25"/>
  <cols>
    <col min="2" max="2" width="2.28515625" customWidth="1"/>
    <col min="3" max="3" width="3" customWidth="1"/>
  </cols>
  <sheetData>
    <row r="1" spans="1:17" ht="15.75" thickBot="1" x14ac:dyDescent="0.3">
      <c r="A1" s="1"/>
      <c r="B1" s="1"/>
      <c r="C1" s="1"/>
      <c r="D1" s="1"/>
      <c r="E1" s="1"/>
      <c r="F1" s="1"/>
      <c r="G1" s="1"/>
      <c r="Q1" s="2" t="s">
        <v>0</v>
      </c>
    </row>
    <row r="2" spans="1:17" ht="15.75" thickTop="1" x14ac:dyDescent="0.25">
      <c r="A2" s="61" t="s">
        <v>1</v>
      </c>
      <c r="B2" s="61" t="s">
        <v>2</v>
      </c>
      <c r="C2" s="64"/>
      <c r="D2" s="67" t="s">
        <v>3</v>
      </c>
      <c r="E2" s="67"/>
      <c r="F2" s="67"/>
      <c r="G2" s="67"/>
      <c r="H2" s="67"/>
      <c r="I2" s="68" t="s">
        <v>4</v>
      </c>
      <c r="J2" s="67"/>
      <c r="K2" s="67"/>
      <c r="L2" s="67"/>
      <c r="M2" s="69"/>
      <c r="N2" s="61" t="s">
        <v>5</v>
      </c>
      <c r="O2" s="64"/>
      <c r="P2" s="70" t="s">
        <v>6</v>
      </c>
      <c r="Q2" s="64"/>
    </row>
    <row r="3" spans="1:17" x14ac:dyDescent="0.25">
      <c r="A3" s="62"/>
      <c r="B3" s="62"/>
      <c r="C3" s="65"/>
      <c r="D3" s="73" t="s">
        <v>7</v>
      </c>
      <c r="E3" s="73"/>
      <c r="F3" s="74"/>
      <c r="G3" s="76" t="s">
        <v>8</v>
      </c>
      <c r="H3" s="73"/>
      <c r="I3" s="78" t="s">
        <v>9</v>
      </c>
      <c r="J3" s="79"/>
      <c r="K3" s="80"/>
      <c r="L3" s="81" t="s">
        <v>10</v>
      </c>
      <c r="M3" s="82"/>
      <c r="N3" s="62"/>
      <c r="O3" s="65"/>
      <c r="P3" s="71"/>
      <c r="Q3" s="65"/>
    </row>
    <row r="4" spans="1:17" ht="15.75" thickBot="1" x14ac:dyDescent="0.3">
      <c r="A4" s="63"/>
      <c r="B4" s="63"/>
      <c r="C4" s="66"/>
      <c r="D4" s="72"/>
      <c r="E4" s="72"/>
      <c r="F4" s="75"/>
      <c r="G4" s="77"/>
      <c r="H4" s="72"/>
      <c r="I4" s="52" t="s">
        <v>11</v>
      </c>
      <c r="J4" s="53"/>
      <c r="K4" s="3" t="s">
        <v>12</v>
      </c>
      <c r="L4" s="3" t="s">
        <v>11</v>
      </c>
      <c r="M4" s="4" t="s">
        <v>12</v>
      </c>
      <c r="N4" s="63"/>
      <c r="O4" s="66"/>
      <c r="P4" s="72"/>
      <c r="Q4" s="66"/>
    </row>
    <row r="5" spans="1:17" ht="17.25" thickTop="1" thickBot="1" x14ac:dyDescent="0.3">
      <c r="A5" s="5"/>
      <c r="B5" s="54"/>
      <c r="C5" s="55"/>
      <c r="D5" s="46" t="s">
        <v>13</v>
      </c>
      <c r="E5" s="47"/>
      <c r="F5" s="47"/>
      <c r="G5" s="47"/>
      <c r="H5" s="48"/>
      <c r="I5" s="56"/>
      <c r="J5" s="57"/>
      <c r="K5" s="6"/>
      <c r="L5" s="6"/>
      <c r="M5" s="7"/>
      <c r="N5" s="58">
        <f>IF(D5="",0,VLOOKUP(D5,Маршруты!A:B,2,))</f>
        <v>160</v>
      </c>
      <c r="O5" s="58"/>
      <c r="P5" s="59"/>
      <c r="Q5" s="60"/>
    </row>
    <row r="6" spans="1:17" ht="17.25" thickTop="1" thickBot="1" x14ac:dyDescent="0.3">
      <c r="A6" s="8"/>
      <c r="B6" s="28"/>
      <c r="C6" s="29"/>
      <c r="D6" s="46" t="s">
        <v>14</v>
      </c>
      <c r="E6" s="47"/>
      <c r="F6" s="47"/>
      <c r="G6" s="47"/>
      <c r="H6" s="48"/>
      <c r="I6" s="33"/>
      <c r="J6" s="34"/>
      <c r="K6" s="9"/>
      <c r="L6" s="9"/>
      <c r="M6" s="10"/>
      <c r="N6" s="58">
        <f>IF(D6="",0,VLOOKUP(D6,Маршруты!A:B,2,))</f>
        <v>210</v>
      </c>
      <c r="O6" s="58"/>
      <c r="P6" s="35"/>
      <c r="Q6" s="36"/>
    </row>
    <row r="7" spans="1:17" ht="17.25" thickTop="1" thickBot="1" x14ac:dyDescent="0.3">
      <c r="A7" s="8"/>
      <c r="B7" s="28"/>
      <c r="C7" s="29"/>
      <c r="D7" s="46" t="s">
        <v>15</v>
      </c>
      <c r="E7" s="47"/>
      <c r="F7" s="47"/>
      <c r="G7" s="47"/>
      <c r="H7" s="48"/>
      <c r="I7" s="33"/>
      <c r="J7" s="34"/>
      <c r="K7" s="9"/>
      <c r="L7" s="9"/>
      <c r="M7" s="10"/>
      <c r="N7" s="58">
        <f>IF(D7="",0,VLOOKUP(D7,Маршруты!A:B,2,))</f>
        <v>160</v>
      </c>
      <c r="O7" s="58"/>
      <c r="P7" s="35"/>
      <c r="Q7" s="36"/>
    </row>
    <row r="8" spans="1:17" ht="17.25" thickTop="1" thickBot="1" x14ac:dyDescent="0.3">
      <c r="A8" s="8"/>
      <c r="B8" s="28"/>
      <c r="C8" s="29"/>
      <c r="D8" s="46" t="s">
        <v>16</v>
      </c>
      <c r="E8" s="47"/>
      <c r="F8" s="47"/>
      <c r="G8" s="47"/>
      <c r="H8" s="48"/>
      <c r="I8" s="33"/>
      <c r="J8" s="34"/>
      <c r="K8" s="9"/>
      <c r="L8" s="9"/>
      <c r="M8" s="10"/>
      <c r="N8" s="58">
        <f>IF(D8="",0,VLOOKUP(D8,Маршруты!A:B,2,))</f>
        <v>120</v>
      </c>
      <c r="O8" s="58"/>
      <c r="P8" s="35"/>
      <c r="Q8" s="36"/>
    </row>
    <row r="9" spans="1:17" ht="19.5" thickTop="1" thickBot="1" x14ac:dyDescent="0.3">
      <c r="A9" s="8"/>
      <c r="B9" s="28"/>
      <c r="C9" s="29"/>
      <c r="D9" s="49"/>
      <c r="E9" s="50"/>
      <c r="F9" s="50"/>
      <c r="G9" s="50"/>
      <c r="H9" s="51"/>
      <c r="I9" s="33"/>
      <c r="J9" s="34"/>
      <c r="K9" s="9"/>
      <c r="L9" s="9"/>
      <c r="M9" s="10"/>
      <c r="N9" s="58">
        <f>IF(D9="",0,VLOOKUP(D9,Маршруты!A:B,2,))</f>
        <v>0</v>
      </c>
      <c r="O9" s="58"/>
      <c r="P9" s="35"/>
      <c r="Q9" s="36"/>
    </row>
    <row r="10" spans="1:17" ht="20.25" thickTop="1" thickBot="1" x14ac:dyDescent="0.35">
      <c r="A10" s="8"/>
      <c r="B10" s="28"/>
      <c r="C10" s="29"/>
      <c r="D10" s="43"/>
      <c r="E10" s="44"/>
      <c r="F10" s="44"/>
      <c r="G10" s="44"/>
      <c r="H10" s="45"/>
      <c r="I10" s="33"/>
      <c r="J10" s="34"/>
      <c r="K10" s="9"/>
      <c r="L10" s="9"/>
      <c r="M10" s="10"/>
      <c r="N10" s="58">
        <f>IF(D10="",0,VLOOKUP(D10,Маршруты!A:B,2,))</f>
        <v>0</v>
      </c>
      <c r="O10" s="58"/>
      <c r="P10" s="35"/>
      <c r="Q10" s="36"/>
    </row>
    <row r="11" spans="1:17" ht="20.25" thickTop="1" thickBot="1" x14ac:dyDescent="0.35">
      <c r="A11" s="8"/>
      <c r="B11" s="28"/>
      <c r="C11" s="29"/>
      <c r="D11" s="43"/>
      <c r="E11" s="44"/>
      <c r="F11" s="44"/>
      <c r="G11" s="44"/>
      <c r="H11" s="45"/>
      <c r="I11" s="33"/>
      <c r="J11" s="34"/>
      <c r="K11" s="9"/>
      <c r="L11" s="9"/>
      <c r="M11" s="10"/>
      <c r="N11" s="58">
        <f>IF(D11="",0,VLOOKUP(D11,Маршруты!A:B,2,))</f>
        <v>0</v>
      </c>
      <c r="O11" s="58"/>
      <c r="P11" s="35"/>
      <c r="Q11" s="36"/>
    </row>
    <row r="12" spans="1:17" ht="20.25" thickTop="1" thickBot="1" x14ac:dyDescent="0.35">
      <c r="A12" s="8"/>
      <c r="B12" s="28"/>
      <c r="C12" s="29"/>
      <c r="D12" s="43"/>
      <c r="E12" s="44"/>
      <c r="F12" s="44"/>
      <c r="G12" s="44"/>
      <c r="H12" s="45"/>
      <c r="I12" s="33"/>
      <c r="J12" s="34"/>
      <c r="K12" s="9"/>
      <c r="L12" s="9"/>
      <c r="M12" s="10"/>
      <c r="N12" s="58">
        <f>IF(D12="",0,VLOOKUP(D12,Маршруты!A:B,2,))</f>
        <v>0</v>
      </c>
      <c r="O12" s="58"/>
      <c r="P12" s="35"/>
      <c r="Q12" s="36"/>
    </row>
    <row r="13" spans="1:17" ht="20.25" thickTop="1" thickBot="1" x14ac:dyDescent="0.35">
      <c r="A13" s="8"/>
      <c r="B13" s="28"/>
      <c r="C13" s="29"/>
      <c r="D13" s="43"/>
      <c r="E13" s="44"/>
      <c r="F13" s="44"/>
      <c r="G13" s="44"/>
      <c r="H13" s="45"/>
      <c r="I13" s="33"/>
      <c r="J13" s="34"/>
      <c r="K13" s="9"/>
      <c r="L13" s="9"/>
      <c r="M13" s="10"/>
      <c r="N13" s="58">
        <f>IF(D13="",0,VLOOKUP(D13,Маршруты!A:B,2,))</f>
        <v>0</v>
      </c>
      <c r="O13" s="58"/>
      <c r="P13" s="35"/>
      <c r="Q13" s="36"/>
    </row>
    <row r="14" spans="1:17" ht="20.25" thickTop="1" thickBot="1" x14ac:dyDescent="0.35">
      <c r="A14" s="8"/>
      <c r="B14" s="28"/>
      <c r="C14" s="29"/>
      <c r="D14" s="43"/>
      <c r="E14" s="44"/>
      <c r="F14" s="44"/>
      <c r="G14" s="44"/>
      <c r="H14" s="45"/>
      <c r="I14" s="33"/>
      <c r="J14" s="34"/>
      <c r="K14" s="9"/>
      <c r="L14" s="9"/>
      <c r="M14" s="10"/>
      <c r="N14" s="58">
        <f>IF(D14="",0,VLOOKUP(D14,Маршруты!A:B,2,))</f>
        <v>0</v>
      </c>
      <c r="O14" s="58"/>
      <c r="P14" s="35"/>
      <c r="Q14" s="36"/>
    </row>
    <row r="15" spans="1:17" ht="20.25" thickTop="1" thickBot="1" x14ac:dyDescent="0.35">
      <c r="A15" s="8"/>
      <c r="B15" s="28"/>
      <c r="C15" s="29"/>
      <c r="D15" s="43"/>
      <c r="E15" s="44"/>
      <c r="F15" s="44"/>
      <c r="G15" s="44"/>
      <c r="H15" s="45"/>
      <c r="I15" s="33"/>
      <c r="J15" s="34"/>
      <c r="K15" s="9"/>
      <c r="L15" s="9"/>
      <c r="M15" s="10"/>
      <c r="N15" s="58">
        <f>IF(D15="",0,VLOOKUP(D15,Маршруты!A:B,2,))</f>
        <v>0</v>
      </c>
      <c r="O15" s="58"/>
      <c r="P15" s="35"/>
      <c r="Q15" s="36"/>
    </row>
    <row r="16" spans="1:17" ht="20.25" thickTop="1" thickBot="1" x14ac:dyDescent="0.35">
      <c r="A16" s="8"/>
      <c r="B16" s="28"/>
      <c r="C16" s="29"/>
      <c r="D16" s="43"/>
      <c r="E16" s="44"/>
      <c r="F16" s="44"/>
      <c r="G16" s="44"/>
      <c r="H16" s="45"/>
      <c r="I16" s="33"/>
      <c r="J16" s="34"/>
      <c r="K16" s="9"/>
      <c r="L16" s="9"/>
      <c r="M16" s="10"/>
      <c r="N16" s="58">
        <f>IF(D16="",0,VLOOKUP(D16,Маршруты!A:B,2,))</f>
        <v>0</v>
      </c>
      <c r="O16" s="58"/>
      <c r="P16" s="35"/>
      <c r="Q16" s="36"/>
    </row>
    <row r="17" spans="1:17" ht="20.25" thickTop="1" thickBot="1" x14ac:dyDescent="0.35">
      <c r="A17" s="8"/>
      <c r="B17" s="28"/>
      <c r="C17" s="29"/>
      <c r="D17" s="43"/>
      <c r="E17" s="44"/>
      <c r="F17" s="44"/>
      <c r="G17" s="44"/>
      <c r="H17" s="45"/>
      <c r="I17" s="33"/>
      <c r="J17" s="34"/>
      <c r="K17" s="9"/>
      <c r="L17" s="9"/>
      <c r="M17" s="10"/>
      <c r="N17" s="58">
        <f>IF(D17="",0,VLOOKUP(D17,Маршруты!A:B,2,))</f>
        <v>0</v>
      </c>
      <c r="O17" s="58"/>
      <c r="P17" s="35"/>
      <c r="Q17" s="36"/>
    </row>
    <row r="18" spans="1:17" ht="20.25" thickTop="1" thickBot="1" x14ac:dyDescent="0.35">
      <c r="A18" s="8"/>
      <c r="B18" s="28"/>
      <c r="C18" s="29"/>
      <c r="D18" s="43"/>
      <c r="E18" s="44"/>
      <c r="F18" s="44"/>
      <c r="G18" s="44"/>
      <c r="H18" s="45"/>
      <c r="I18" s="33"/>
      <c r="J18" s="34"/>
      <c r="K18" s="9"/>
      <c r="L18" s="9"/>
      <c r="M18" s="10"/>
      <c r="N18" s="58">
        <f>IF(D18="",0,VLOOKUP(D18,Маршруты!A:B,2,))</f>
        <v>0</v>
      </c>
      <c r="O18" s="58"/>
      <c r="P18" s="35"/>
      <c r="Q18" s="36"/>
    </row>
    <row r="19" spans="1:17" ht="20.25" thickTop="1" thickBot="1" x14ac:dyDescent="0.35">
      <c r="A19" s="8"/>
      <c r="B19" s="28"/>
      <c r="C19" s="29"/>
      <c r="D19" s="30"/>
      <c r="E19" s="31"/>
      <c r="F19" s="31"/>
      <c r="G19" s="31"/>
      <c r="H19" s="32"/>
      <c r="I19" s="33"/>
      <c r="J19" s="34"/>
      <c r="K19" s="9"/>
      <c r="L19" s="9"/>
      <c r="M19" s="10"/>
      <c r="N19" s="58">
        <f>IF(D19="",0,VLOOKUP(D19,Маршруты!A:B,2,))</f>
        <v>0</v>
      </c>
      <c r="O19" s="58"/>
      <c r="P19" s="35"/>
      <c r="Q19" s="36"/>
    </row>
    <row r="20" spans="1:17" ht="20.25" thickTop="1" thickBot="1" x14ac:dyDescent="0.35">
      <c r="A20" s="8"/>
      <c r="B20" s="28"/>
      <c r="C20" s="29"/>
      <c r="D20" s="30"/>
      <c r="E20" s="31"/>
      <c r="F20" s="31"/>
      <c r="G20" s="31"/>
      <c r="H20" s="32"/>
      <c r="I20" s="33"/>
      <c r="J20" s="34"/>
      <c r="K20" s="9"/>
      <c r="L20" s="9"/>
      <c r="M20" s="10"/>
      <c r="N20" s="58">
        <f>IF(D20="",0,VLOOKUP(D20,Маршруты!A:B,2,))</f>
        <v>0</v>
      </c>
      <c r="O20" s="58"/>
      <c r="P20" s="35"/>
      <c r="Q20" s="36"/>
    </row>
    <row r="21" spans="1:17" ht="20.25" thickTop="1" thickBot="1" x14ac:dyDescent="0.35">
      <c r="A21" s="8"/>
      <c r="B21" s="28"/>
      <c r="C21" s="29"/>
      <c r="D21" s="30"/>
      <c r="E21" s="31"/>
      <c r="F21" s="31"/>
      <c r="G21" s="31"/>
      <c r="H21" s="32"/>
      <c r="I21" s="33"/>
      <c r="J21" s="34"/>
      <c r="K21" s="9"/>
      <c r="L21" s="9"/>
      <c r="M21" s="10"/>
      <c r="N21" s="58">
        <f>IF(D21="",0,VLOOKUP(D21,Маршруты!A:B,2,))</f>
        <v>0</v>
      </c>
      <c r="O21" s="58"/>
      <c r="P21" s="35"/>
      <c r="Q21" s="36"/>
    </row>
    <row r="22" spans="1:17" ht="20.25" thickTop="1" thickBot="1" x14ac:dyDescent="0.35">
      <c r="A22" s="8"/>
      <c r="B22" s="28"/>
      <c r="C22" s="29"/>
      <c r="D22" s="30"/>
      <c r="E22" s="31"/>
      <c r="F22" s="31"/>
      <c r="G22" s="31"/>
      <c r="H22" s="32"/>
      <c r="I22" s="33"/>
      <c r="J22" s="34"/>
      <c r="K22" s="9"/>
      <c r="L22" s="9"/>
      <c r="M22" s="10"/>
      <c r="N22" s="58">
        <f>IF(D22="",0,VLOOKUP(D22,Маршруты!A:B,2,))</f>
        <v>0</v>
      </c>
      <c r="O22" s="58"/>
      <c r="P22" s="35"/>
      <c r="Q22" s="36"/>
    </row>
    <row r="23" spans="1:17" ht="20.25" thickTop="1" thickBot="1" x14ac:dyDescent="0.35">
      <c r="A23" s="8"/>
      <c r="B23" s="28"/>
      <c r="C23" s="29"/>
      <c r="D23" s="30"/>
      <c r="E23" s="31"/>
      <c r="F23" s="31"/>
      <c r="G23" s="31"/>
      <c r="H23" s="32"/>
      <c r="I23" s="33"/>
      <c r="J23" s="34"/>
      <c r="K23" s="9"/>
      <c r="L23" s="9"/>
      <c r="M23" s="10"/>
      <c r="N23" s="58">
        <f>IF(D23="",0,VLOOKUP(D23,Маршруты!A:B,2,))</f>
        <v>0</v>
      </c>
      <c r="O23" s="58"/>
      <c r="P23" s="35"/>
      <c r="Q23" s="36"/>
    </row>
    <row r="24" spans="1:17" ht="20.25" thickTop="1" thickBot="1" x14ac:dyDescent="0.35">
      <c r="A24" s="8"/>
      <c r="B24" s="28"/>
      <c r="C24" s="29"/>
      <c r="D24" s="30"/>
      <c r="E24" s="31"/>
      <c r="F24" s="31"/>
      <c r="G24" s="31"/>
      <c r="H24" s="32"/>
      <c r="I24" s="33"/>
      <c r="J24" s="34"/>
      <c r="K24" s="9"/>
      <c r="L24" s="9"/>
      <c r="M24" s="10"/>
      <c r="N24" s="58">
        <f>IF(D24="",0,VLOOKUP(D24,Маршруты!A:B,2,))</f>
        <v>0</v>
      </c>
      <c r="O24" s="58"/>
      <c r="P24" s="35"/>
      <c r="Q24" s="36"/>
    </row>
    <row r="25" spans="1:17" ht="20.25" thickTop="1" thickBot="1" x14ac:dyDescent="0.35">
      <c r="A25" s="8"/>
      <c r="B25" s="28"/>
      <c r="C25" s="29"/>
      <c r="D25" s="30"/>
      <c r="E25" s="31"/>
      <c r="F25" s="31"/>
      <c r="G25" s="31"/>
      <c r="H25" s="32"/>
      <c r="I25" s="33"/>
      <c r="J25" s="34"/>
      <c r="K25" s="9"/>
      <c r="L25" s="9"/>
      <c r="M25" s="10"/>
      <c r="N25" s="58">
        <f>IF(D25="",0,VLOOKUP(D25,Маршруты!A:B,2,))</f>
        <v>0</v>
      </c>
      <c r="O25" s="58"/>
      <c r="P25" s="35"/>
      <c r="Q25" s="36"/>
    </row>
    <row r="26" spans="1:17" ht="20.25" thickTop="1" thickBot="1" x14ac:dyDescent="0.35">
      <c r="A26" s="8"/>
      <c r="B26" s="28"/>
      <c r="C26" s="29"/>
      <c r="D26" s="30"/>
      <c r="E26" s="31"/>
      <c r="F26" s="31"/>
      <c r="G26" s="31"/>
      <c r="H26" s="32"/>
      <c r="I26" s="33"/>
      <c r="J26" s="34"/>
      <c r="K26" s="9"/>
      <c r="L26" s="9"/>
      <c r="M26" s="10"/>
      <c r="N26" s="58">
        <f>IF(D26="",0,VLOOKUP(D26,Маршруты!A:B,2,))</f>
        <v>0</v>
      </c>
      <c r="O26" s="58"/>
      <c r="P26" s="35"/>
      <c r="Q26" s="36"/>
    </row>
    <row r="27" spans="1:17" ht="20.25" thickTop="1" thickBot="1" x14ac:dyDescent="0.35">
      <c r="A27" s="8"/>
      <c r="B27" s="28"/>
      <c r="C27" s="29"/>
      <c r="D27" s="30"/>
      <c r="E27" s="31"/>
      <c r="F27" s="31"/>
      <c r="G27" s="31"/>
      <c r="H27" s="32"/>
      <c r="I27" s="33"/>
      <c r="J27" s="34"/>
      <c r="K27" s="9"/>
      <c r="L27" s="9"/>
      <c r="M27" s="10"/>
      <c r="N27" s="58">
        <f>IF(D27="",0,VLOOKUP(D27,Маршруты!A:B,2,))</f>
        <v>0</v>
      </c>
      <c r="O27" s="58"/>
      <c r="P27" s="35"/>
      <c r="Q27" s="36"/>
    </row>
    <row r="28" spans="1:17" ht="20.25" thickTop="1" thickBot="1" x14ac:dyDescent="0.35">
      <c r="A28" s="8"/>
      <c r="B28" s="28"/>
      <c r="C28" s="29"/>
      <c r="D28" s="30"/>
      <c r="E28" s="31"/>
      <c r="F28" s="31"/>
      <c r="G28" s="31"/>
      <c r="H28" s="32"/>
      <c r="I28" s="33"/>
      <c r="J28" s="34"/>
      <c r="K28" s="9"/>
      <c r="L28" s="9"/>
      <c r="M28" s="10"/>
      <c r="N28" s="58">
        <f>IF(D28="",0,VLOOKUP(D28,Маршруты!A:B,2,))</f>
        <v>0</v>
      </c>
      <c r="O28" s="58"/>
      <c r="P28" s="35"/>
      <c r="Q28" s="36"/>
    </row>
    <row r="29" spans="1:17" ht="20.25" thickTop="1" thickBot="1" x14ac:dyDescent="0.35">
      <c r="A29" s="8"/>
      <c r="B29" s="28"/>
      <c r="C29" s="29"/>
      <c r="D29" s="30"/>
      <c r="E29" s="31"/>
      <c r="F29" s="31"/>
      <c r="G29" s="31"/>
      <c r="H29" s="32"/>
      <c r="I29" s="33"/>
      <c r="J29" s="34"/>
      <c r="K29" s="9"/>
      <c r="L29" s="9"/>
      <c r="M29" s="10"/>
      <c r="N29" s="58">
        <f>IF(D29="",0,VLOOKUP(D29,Маршруты!A:B,2,))</f>
        <v>0</v>
      </c>
      <c r="O29" s="58"/>
      <c r="P29" s="35"/>
      <c r="Q29" s="36"/>
    </row>
    <row r="30" spans="1:17" ht="20.25" thickTop="1" thickBot="1" x14ac:dyDescent="0.35">
      <c r="A30" s="8"/>
      <c r="B30" s="28"/>
      <c r="C30" s="29"/>
      <c r="D30" s="30"/>
      <c r="E30" s="31"/>
      <c r="F30" s="31"/>
      <c r="G30" s="31"/>
      <c r="H30" s="32"/>
      <c r="I30" s="33"/>
      <c r="J30" s="34"/>
      <c r="K30" s="9"/>
      <c r="L30" s="9"/>
      <c r="M30" s="10"/>
      <c r="N30" s="58">
        <f>IF(D30="",0,VLOOKUP(D30,Маршруты!A:B,2,))</f>
        <v>0</v>
      </c>
      <c r="O30" s="58"/>
      <c r="P30" s="35"/>
      <c r="Q30" s="36"/>
    </row>
    <row r="31" spans="1:17" ht="20.25" thickTop="1" thickBot="1" x14ac:dyDescent="0.35">
      <c r="A31" s="8"/>
      <c r="B31" s="28"/>
      <c r="C31" s="29"/>
      <c r="D31" s="30"/>
      <c r="E31" s="31"/>
      <c r="F31" s="31"/>
      <c r="G31" s="31"/>
      <c r="H31" s="32"/>
      <c r="I31" s="33"/>
      <c r="J31" s="34"/>
      <c r="K31" s="9"/>
      <c r="L31" s="9"/>
      <c r="M31" s="10"/>
      <c r="N31" s="58">
        <f>IF(D31="",0,VLOOKUP(D31,Маршруты!A:B,2,))</f>
        <v>0</v>
      </c>
      <c r="O31" s="58"/>
      <c r="P31" s="35"/>
      <c r="Q31" s="36"/>
    </row>
    <row r="32" spans="1:17" ht="20.25" thickTop="1" thickBot="1" x14ac:dyDescent="0.35">
      <c r="A32" s="8"/>
      <c r="B32" s="28"/>
      <c r="C32" s="29"/>
      <c r="D32" s="30"/>
      <c r="E32" s="31"/>
      <c r="F32" s="31"/>
      <c r="G32" s="31"/>
      <c r="H32" s="32"/>
      <c r="I32" s="33"/>
      <c r="J32" s="34"/>
      <c r="K32" s="9"/>
      <c r="L32" s="9"/>
      <c r="M32" s="10"/>
      <c r="N32" s="58">
        <f>IF(D32="",0,VLOOKUP(D32,Маршруты!A:B,2,))</f>
        <v>0</v>
      </c>
      <c r="O32" s="58"/>
      <c r="P32" s="35"/>
      <c r="Q32" s="36"/>
    </row>
    <row r="33" spans="1:17" ht="20.25" thickTop="1" thickBot="1" x14ac:dyDescent="0.35">
      <c r="A33" s="8"/>
      <c r="B33" s="28"/>
      <c r="C33" s="29"/>
      <c r="D33" s="30"/>
      <c r="E33" s="31"/>
      <c r="F33" s="31"/>
      <c r="G33" s="31"/>
      <c r="H33" s="32"/>
      <c r="I33" s="33"/>
      <c r="J33" s="34"/>
      <c r="K33" s="9"/>
      <c r="L33" s="9"/>
      <c r="M33" s="10"/>
      <c r="N33" s="58">
        <f>IF(D33="",0,VLOOKUP(D33,Маршруты!A:B,2,))</f>
        <v>0</v>
      </c>
      <c r="O33" s="58"/>
      <c r="P33" s="35"/>
      <c r="Q33" s="36"/>
    </row>
    <row r="34" spans="1:17" ht="20.25" thickTop="1" thickBot="1" x14ac:dyDescent="0.35">
      <c r="A34" s="8"/>
      <c r="B34" s="28"/>
      <c r="C34" s="29"/>
      <c r="D34" s="30"/>
      <c r="E34" s="31"/>
      <c r="F34" s="31"/>
      <c r="G34" s="31"/>
      <c r="H34" s="32"/>
      <c r="I34" s="33"/>
      <c r="J34" s="34"/>
      <c r="K34" s="9"/>
      <c r="L34" s="9"/>
      <c r="M34" s="10"/>
      <c r="N34" s="58">
        <f>IF(D34="",0,VLOOKUP(D34,Маршруты!A:B,2,))</f>
        <v>0</v>
      </c>
      <c r="O34" s="58"/>
      <c r="P34" s="35"/>
      <c r="Q34" s="36"/>
    </row>
    <row r="35" spans="1:17" ht="20.25" thickTop="1" thickBot="1" x14ac:dyDescent="0.35">
      <c r="A35" s="8"/>
      <c r="B35" s="28"/>
      <c r="C35" s="29"/>
      <c r="D35" s="30"/>
      <c r="E35" s="31"/>
      <c r="F35" s="31"/>
      <c r="G35" s="31"/>
      <c r="H35" s="32"/>
      <c r="I35" s="33"/>
      <c r="J35" s="34"/>
      <c r="K35" s="9"/>
      <c r="L35" s="9"/>
      <c r="M35" s="10"/>
      <c r="N35" s="58">
        <f>IF(D35="",0,VLOOKUP(D35,Маршруты!A:B,2,))</f>
        <v>0</v>
      </c>
      <c r="O35" s="58"/>
      <c r="P35" s="35"/>
      <c r="Q35" s="36"/>
    </row>
    <row r="36" spans="1:17" ht="20.25" thickTop="1" thickBot="1" x14ac:dyDescent="0.35">
      <c r="A36" s="8"/>
      <c r="B36" s="28"/>
      <c r="C36" s="29"/>
      <c r="D36" s="30"/>
      <c r="E36" s="31"/>
      <c r="F36" s="31"/>
      <c r="G36" s="31"/>
      <c r="H36" s="32"/>
      <c r="I36" s="33"/>
      <c r="J36" s="34"/>
      <c r="K36" s="9"/>
      <c r="L36" s="9"/>
      <c r="M36" s="10"/>
      <c r="N36" s="58">
        <f>IF(D36="",0,VLOOKUP(D36,Маршруты!A:B,2,))</f>
        <v>0</v>
      </c>
      <c r="O36" s="58"/>
      <c r="P36" s="35"/>
      <c r="Q36" s="36"/>
    </row>
    <row r="37" spans="1:17" ht="20.25" thickTop="1" thickBot="1" x14ac:dyDescent="0.35">
      <c r="A37" s="11"/>
      <c r="B37" s="37"/>
      <c r="C37" s="38"/>
      <c r="D37" s="30"/>
      <c r="E37" s="31"/>
      <c r="F37" s="31"/>
      <c r="G37" s="31"/>
      <c r="H37" s="32"/>
      <c r="I37" s="39"/>
      <c r="J37" s="40"/>
      <c r="K37" s="12"/>
      <c r="L37" s="12"/>
      <c r="M37" s="13"/>
      <c r="N37" s="58">
        <f>IF(D37="",0,VLOOKUP(D37,Маршруты!A:B,2,))</f>
        <v>0</v>
      </c>
      <c r="O37" s="58"/>
      <c r="P37" s="41"/>
      <c r="Q37" s="42"/>
    </row>
    <row r="38" spans="1:17" ht="15.75" thickTop="1" x14ac:dyDescent="0.25">
      <c r="A38" s="14"/>
      <c r="B38" s="14"/>
      <c r="C38" s="14"/>
      <c r="D38" s="14"/>
      <c r="E38" s="14"/>
      <c r="F38" s="14"/>
      <c r="G38" s="14"/>
      <c r="H38" s="15"/>
      <c r="I38" s="16"/>
      <c r="J38" s="17" t="s">
        <v>17</v>
      </c>
      <c r="K38" s="16"/>
      <c r="L38" s="16"/>
      <c r="M38" s="16"/>
      <c r="N38" s="16"/>
      <c r="O38" s="16"/>
      <c r="P38" s="16"/>
      <c r="Q38" s="15"/>
    </row>
    <row r="39" spans="1:17" ht="15.75" thickBot="1" x14ac:dyDescent="0.3">
      <c r="A39" s="14"/>
      <c r="B39" s="14"/>
      <c r="C39" s="14"/>
      <c r="D39" s="14"/>
      <c r="E39" s="14"/>
      <c r="F39" s="14"/>
      <c r="G39" s="14"/>
      <c r="H39" s="15"/>
      <c r="I39" s="16"/>
      <c r="J39" s="16"/>
      <c r="K39" s="16"/>
      <c r="L39" s="16"/>
      <c r="M39" s="16"/>
      <c r="N39" s="16"/>
      <c r="O39" s="16"/>
      <c r="P39" s="16"/>
      <c r="Q39" s="15"/>
    </row>
    <row r="40" spans="1:17" ht="15.75" thickBot="1" x14ac:dyDescent="0.3">
      <c r="A40" s="14"/>
      <c r="B40" s="14"/>
      <c r="C40" s="14"/>
      <c r="D40" s="24"/>
      <c r="E40" s="25"/>
      <c r="F40" s="25"/>
      <c r="G40" s="26"/>
      <c r="H40" s="15"/>
      <c r="I40" s="14"/>
      <c r="J40" s="18" t="s">
        <v>18</v>
      </c>
      <c r="K40" s="14"/>
      <c r="L40" s="14"/>
      <c r="M40" s="15"/>
      <c r="N40" s="15"/>
      <c r="O40" s="24"/>
      <c r="P40" s="25"/>
      <c r="Q40" s="26"/>
    </row>
    <row r="41" spans="1:17" ht="15.75" thickBot="1" x14ac:dyDescent="0.3">
      <c r="A41" s="14"/>
      <c r="B41" s="14"/>
      <c r="C41" s="14"/>
      <c r="D41" s="19"/>
      <c r="E41" s="19"/>
      <c r="F41" s="19"/>
      <c r="G41" s="19"/>
      <c r="H41" s="15"/>
      <c r="I41" s="14"/>
      <c r="J41" s="14"/>
      <c r="K41" s="14"/>
      <c r="L41" s="14"/>
      <c r="M41" s="15"/>
      <c r="N41" s="15"/>
      <c r="O41" s="20"/>
      <c r="P41" s="20"/>
      <c r="Q41" s="20"/>
    </row>
    <row r="42" spans="1:17" ht="15.75" thickBot="1" x14ac:dyDescent="0.3">
      <c r="A42" s="14"/>
      <c r="B42" s="14"/>
      <c r="C42" s="14"/>
      <c r="D42" s="24"/>
      <c r="E42" s="25"/>
      <c r="F42" s="25"/>
      <c r="G42" s="26"/>
      <c r="H42" s="15"/>
      <c r="I42" s="14"/>
      <c r="J42" s="18" t="s">
        <v>19</v>
      </c>
      <c r="K42" s="14"/>
      <c r="L42" s="14"/>
      <c r="M42" s="15"/>
      <c r="N42" s="15"/>
      <c r="O42" s="24"/>
      <c r="P42" s="25"/>
      <c r="Q42" s="26"/>
    </row>
    <row r="43" spans="1:17" x14ac:dyDescent="0.25">
      <c r="A43" s="14"/>
      <c r="B43" s="14"/>
      <c r="C43" s="14"/>
      <c r="D43" s="14"/>
      <c r="E43" s="14"/>
      <c r="F43" s="14"/>
      <c r="G43" s="14"/>
      <c r="H43" s="15"/>
      <c r="I43" s="14"/>
      <c r="J43" s="27"/>
      <c r="K43" s="27"/>
      <c r="L43" s="27"/>
      <c r="M43" s="27"/>
      <c r="N43" s="27"/>
      <c r="O43" s="27"/>
      <c r="P43" s="27"/>
      <c r="Q43" s="27"/>
    </row>
    <row r="44" spans="1:17" ht="15.75" thickBot="1" x14ac:dyDescent="0.3">
      <c r="A44" s="14"/>
      <c r="B44" s="14"/>
      <c r="C44" s="14"/>
      <c r="D44" s="14"/>
      <c r="E44" s="14"/>
      <c r="F44" s="14"/>
      <c r="G44" s="14"/>
      <c r="H44" s="15"/>
      <c r="I44" s="14"/>
      <c r="J44" s="14"/>
      <c r="K44" s="14"/>
      <c r="L44" s="14"/>
      <c r="M44" s="15"/>
      <c r="N44" s="15"/>
      <c r="O44" s="15"/>
      <c r="P44" s="15"/>
      <c r="Q44" s="15"/>
    </row>
    <row r="45" spans="1:17" ht="15.75" thickBot="1" x14ac:dyDescent="0.3">
      <c r="A45" s="14"/>
      <c r="B45" s="14"/>
      <c r="C45" s="14"/>
      <c r="D45" s="14"/>
      <c r="E45" s="14"/>
      <c r="F45" s="14"/>
      <c r="G45" s="14"/>
      <c r="H45" s="15"/>
      <c r="I45" s="14"/>
      <c r="J45" s="18" t="s">
        <v>20</v>
      </c>
      <c r="K45" s="14"/>
      <c r="L45" s="14"/>
      <c r="M45" s="15"/>
      <c r="N45" s="15"/>
      <c r="O45" s="24"/>
      <c r="P45" s="25"/>
      <c r="Q45" s="26"/>
    </row>
    <row r="46" spans="1:17" x14ac:dyDescent="0.25">
      <c r="A46" s="14"/>
      <c r="B46" s="14"/>
      <c r="C46" s="22"/>
      <c r="D46" s="22"/>
      <c r="E46" s="18"/>
      <c r="F46" s="22"/>
      <c r="G46" s="22"/>
      <c r="H46" s="22"/>
      <c r="I46" s="18"/>
      <c r="J46" s="22"/>
      <c r="K46" s="22"/>
      <c r="L46" s="22"/>
      <c r="M46" s="22"/>
      <c r="N46" s="22"/>
      <c r="O46" s="22"/>
      <c r="P46" s="22"/>
      <c r="Q46" s="22"/>
    </row>
    <row r="47" spans="1:17" x14ac:dyDescent="0.25">
      <c r="A47" s="14"/>
      <c r="B47" s="14"/>
      <c r="C47" s="23" t="s">
        <v>21</v>
      </c>
      <c r="D47" s="23"/>
      <c r="E47" s="21"/>
      <c r="F47" s="23" t="s">
        <v>22</v>
      </c>
      <c r="G47" s="23"/>
      <c r="H47" s="23"/>
      <c r="I47" s="21"/>
      <c r="J47" s="23" t="s">
        <v>23</v>
      </c>
      <c r="K47" s="23"/>
      <c r="L47" s="23"/>
      <c r="M47" s="23"/>
      <c r="N47" s="23"/>
      <c r="O47" s="23"/>
      <c r="P47" s="23"/>
      <c r="Q47" s="23"/>
    </row>
    <row r="50" ht="15.75" customHeight="1" x14ac:dyDescent="0.25"/>
  </sheetData>
  <mergeCells count="188">
    <mergeCell ref="I4:J4"/>
    <mergeCell ref="B5:C5"/>
    <mergeCell ref="D5:H5"/>
    <mergeCell ref="I5:J5"/>
    <mergeCell ref="N5:O5"/>
    <mergeCell ref="P5:Q5"/>
    <mergeCell ref="A2:A4"/>
    <mergeCell ref="B2:C4"/>
    <mergeCell ref="D2:H2"/>
    <mergeCell ref="I2:M2"/>
    <mergeCell ref="N2:O4"/>
    <mergeCell ref="P2:Q4"/>
    <mergeCell ref="D3:F4"/>
    <mergeCell ref="G3:H4"/>
    <mergeCell ref="I3:K3"/>
    <mergeCell ref="L3:M3"/>
    <mergeCell ref="B6:C6"/>
    <mergeCell ref="D6:H6"/>
    <mergeCell ref="I6:J6"/>
    <mergeCell ref="N6:O6"/>
    <mergeCell ref="P6:Q6"/>
    <mergeCell ref="B7:C7"/>
    <mergeCell ref="D7:H7"/>
    <mergeCell ref="I7:J7"/>
    <mergeCell ref="N7:O7"/>
    <mergeCell ref="P7:Q7"/>
    <mergeCell ref="B8:C8"/>
    <mergeCell ref="D8:H8"/>
    <mergeCell ref="I8:J8"/>
    <mergeCell ref="N8:O8"/>
    <mergeCell ref="P8:Q8"/>
    <mergeCell ref="B9:C9"/>
    <mergeCell ref="D9:H9"/>
    <mergeCell ref="I9:J9"/>
    <mergeCell ref="N9:O9"/>
    <mergeCell ref="P9:Q9"/>
    <mergeCell ref="B10:C10"/>
    <mergeCell ref="D10:H10"/>
    <mergeCell ref="I10:J10"/>
    <mergeCell ref="N10:O10"/>
    <mergeCell ref="P10:Q10"/>
    <mergeCell ref="B11:C11"/>
    <mergeCell ref="D11:H11"/>
    <mergeCell ref="I11:J11"/>
    <mergeCell ref="N11:O11"/>
    <mergeCell ref="P11:Q11"/>
    <mergeCell ref="B12:C12"/>
    <mergeCell ref="D12:H12"/>
    <mergeCell ref="I12:J12"/>
    <mergeCell ref="N12:O12"/>
    <mergeCell ref="P12:Q12"/>
    <mergeCell ref="B13:C13"/>
    <mergeCell ref="D13:H13"/>
    <mergeCell ref="I13:J13"/>
    <mergeCell ref="N13:O13"/>
    <mergeCell ref="P13:Q13"/>
    <mergeCell ref="B14:C14"/>
    <mergeCell ref="D14:H14"/>
    <mergeCell ref="I14:J14"/>
    <mergeCell ref="N14:O14"/>
    <mergeCell ref="P14:Q14"/>
    <mergeCell ref="B15:C15"/>
    <mergeCell ref="D15:H15"/>
    <mergeCell ref="I15:J15"/>
    <mergeCell ref="N15:O15"/>
    <mergeCell ref="P15:Q15"/>
    <mergeCell ref="B16:C16"/>
    <mergeCell ref="D16:H16"/>
    <mergeCell ref="I16:J16"/>
    <mergeCell ref="N16:O16"/>
    <mergeCell ref="P16:Q16"/>
    <mergeCell ref="B17:C17"/>
    <mergeCell ref="D17:H17"/>
    <mergeCell ref="I17:J17"/>
    <mergeCell ref="N17:O17"/>
    <mergeCell ref="P17:Q17"/>
    <mergeCell ref="B18:C18"/>
    <mergeCell ref="D18:H18"/>
    <mergeCell ref="I18:J18"/>
    <mergeCell ref="N18:O18"/>
    <mergeCell ref="P18:Q18"/>
    <mergeCell ref="B19:C19"/>
    <mergeCell ref="D19:H19"/>
    <mergeCell ref="I19:J19"/>
    <mergeCell ref="N19:O19"/>
    <mergeCell ref="P19:Q19"/>
    <mergeCell ref="B20:C20"/>
    <mergeCell ref="D20:H20"/>
    <mergeCell ref="I20:J20"/>
    <mergeCell ref="N20:O20"/>
    <mergeCell ref="P20:Q20"/>
    <mergeCell ref="B21:C21"/>
    <mergeCell ref="D21:H21"/>
    <mergeCell ref="I21:J21"/>
    <mergeCell ref="N21:O21"/>
    <mergeCell ref="P21:Q21"/>
    <mergeCell ref="B22:C22"/>
    <mergeCell ref="D22:H22"/>
    <mergeCell ref="I22:J22"/>
    <mergeCell ref="N22:O22"/>
    <mergeCell ref="P22:Q22"/>
    <mergeCell ref="B23:C23"/>
    <mergeCell ref="D23:H23"/>
    <mergeCell ref="I23:J23"/>
    <mergeCell ref="N23:O23"/>
    <mergeCell ref="P23:Q23"/>
    <mergeCell ref="B24:C24"/>
    <mergeCell ref="D24:H24"/>
    <mergeCell ref="I24:J24"/>
    <mergeCell ref="N24:O24"/>
    <mergeCell ref="P24:Q24"/>
    <mergeCell ref="B25:C25"/>
    <mergeCell ref="D25:H25"/>
    <mergeCell ref="I25:J25"/>
    <mergeCell ref="N25:O25"/>
    <mergeCell ref="P25:Q25"/>
    <mergeCell ref="B26:C26"/>
    <mergeCell ref="D26:H26"/>
    <mergeCell ref="I26:J26"/>
    <mergeCell ref="N26:O26"/>
    <mergeCell ref="P26:Q26"/>
    <mergeCell ref="B27:C27"/>
    <mergeCell ref="D27:H27"/>
    <mergeCell ref="I27:J27"/>
    <mergeCell ref="N27:O27"/>
    <mergeCell ref="P27:Q27"/>
    <mergeCell ref="B28:C28"/>
    <mergeCell ref="D28:H28"/>
    <mergeCell ref="I28:J28"/>
    <mergeCell ref="N28:O28"/>
    <mergeCell ref="P28:Q28"/>
    <mergeCell ref="B29:C29"/>
    <mergeCell ref="D29:H29"/>
    <mergeCell ref="I29:J29"/>
    <mergeCell ref="N29:O29"/>
    <mergeCell ref="P29:Q29"/>
    <mergeCell ref="B30:C30"/>
    <mergeCell ref="D30:H30"/>
    <mergeCell ref="I30:J30"/>
    <mergeCell ref="N30:O30"/>
    <mergeCell ref="P30:Q30"/>
    <mergeCell ref="B31:C31"/>
    <mergeCell ref="D31:H31"/>
    <mergeCell ref="I31:J31"/>
    <mergeCell ref="N31:O31"/>
    <mergeCell ref="P31:Q31"/>
    <mergeCell ref="B32:C32"/>
    <mergeCell ref="D32:H32"/>
    <mergeCell ref="I32:J32"/>
    <mergeCell ref="N32:O32"/>
    <mergeCell ref="P32:Q32"/>
    <mergeCell ref="B33:C33"/>
    <mergeCell ref="D33:H33"/>
    <mergeCell ref="I33:J33"/>
    <mergeCell ref="N33:O33"/>
    <mergeCell ref="P33:Q33"/>
    <mergeCell ref="B34:C34"/>
    <mergeCell ref="D34:H34"/>
    <mergeCell ref="I34:J34"/>
    <mergeCell ref="N34:O34"/>
    <mergeCell ref="P34:Q34"/>
    <mergeCell ref="B35:C35"/>
    <mergeCell ref="D35:H35"/>
    <mergeCell ref="I35:J35"/>
    <mergeCell ref="N35:O35"/>
    <mergeCell ref="P35:Q35"/>
    <mergeCell ref="B36:C36"/>
    <mergeCell ref="D36:H36"/>
    <mergeCell ref="I36:J36"/>
    <mergeCell ref="N36:O36"/>
    <mergeCell ref="P36:Q36"/>
    <mergeCell ref="B37:C37"/>
    <mergeCell ref="D37:H37"/>
    <mergeCell ref="I37:J37"/>
    <mergeCell ref="N37:O37"/>
    <mergeCell ref="P37:Q37"/>
    <mergeCell ref="C46:D46"/>
    <mergeCell ref="F46:H46"/>
    <mergeCell ref="J46:Q46"/>
    <mergeCell ref="C47:D47"/>
    <mergeCell ref="F47:H47"/>
    <mergeCell ref="J47:Q47"/>
    <mergeCell ref="D40:G40"/>
    <mergeCell ref="O40:Q40"/>
    <mergeCell ref="D42:G42"/>
    <mergeCell ref="O42:Q42"/>
    <mergeCell ref="J43:Q43"/>
    <mergeCell ref="O45:Q4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[1]Лист1!#REF!</xm:f>
          </x14:formula1>
          <xm:sqref>D5:D37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3"/>
  <sheetViews>
    <sheetView workbookViewId="0"/>
  </sheetViews>
  <sheetFormatPr defaultRowHeight="15" x14ac:dyDescent="0.25"/>
  <cols>
    <col min="1" max="1" width="27.85546875" customWidth="1"/>
  </cols>
  <sheetData>
    <row r="1" spans="1:2" x14ac:dyDescent="0.25">
      <c r="A1" t="s">
        <v>13</v>
      </c>
      <c r="B1">
        <v>160</v>
      </c>
    </row>
    <row r="2" spans="1:2" x14ac:dyDescent="0.25">
      <c r="A2" t="s">
        <v>24</v>
      </c>
      <c r="B2">
        <v>260</v>
      </c>
    </row>
    <row r="3" spans="1:2" x14ac:dyDescent="0.25">
      <c r="A3" t="s">
        <v>14</v>
      </c>
      <c r="B3">
        <v>210</v>
      </c>
    </row>
    <row r="4" spans="1:2" x14ac:dyDescent="0.25">
      <c r="A4" t="s">
        <v>16</v>
      </c>
      <c r="B4">
        <v>120</v>
      </c>
    </row>
    <row r="5" spans="1:2" x14ac:dyDescent="0.25">
      <c r="A5" t="s">
        <v>25</v>
      </c>
      <c r="B5">
        <v>260</v>
      </c>
    </row>
    <row r="6" spans="1:2" x14ac:dyDescent="0.25">
      <c r="A6" t="s">
        <v>26</v>
      </c>
      <c r="B6">
        <v>190</v>
      </c>
    </row>
    <row r="7" spans="1:2" x14ac:dyDescent="0.25">
      <c r="A7" t="s">
        <v>15</v>
      </c>
      <c r="B7">
        <v>160</v>
      </c>
    </row>
    <row r="8" spans="1:2" x14ac:dyDescent="0.25">
      <c r="A8" t="s">
        <v>27</v>
      </c>
      <c r="B8">
        <v>79</v>
      </c>
    </row>
    <row r="9" spans="1:2" x14ac:dyDescent="0.25">
      <c r="A9" t="s">
        <v>28</v>
      </c>
      <c r="B9">
        <v>250</v>
      </c>
    </row>
    <row r="10" spans="1:2" x14ac:dyDescent="0.25">
      <c r="A10" t="s">
        <v>29</v>
      </c>
      <c r="B10">
        <v>350</v>
      </c>
    </row>
    <row r="11" spans="1:2" x14ac:dyDescent="0.25">
      <c r="A11" t="s">
        <v>30</v>
      </c>
      <c r="B11">
        <v>300</v>
      </c>
    </row>
    <row r="12" spans="1:2" x14ac:dyDescent="0.25">
      <c r="A12" t="s">
        <v>31</v>
      </c>
      <c r="B12">
        <v>195</v>
      </c>
    </row>
    <row r="13" spans="1:2" x14ac:dyDescent="0.25">
      <c r="A13" t="s">
        <v>32</v>
      </c>
      <c r="B13">
        <v>190</v>
      </c>
    </row>
    <row r="14" spans="1:2" x14ac:dyDescent="0.25">
      <c r="A14" t="s">
        <v>33</v>
      </c>
      <c r="B14">
        <v>140</v>
      </c>
    </row>
    <row r="15" spans="1:2" x14ac:dyDescent="0.25">
      <c r="A15" t="s">
        <v>34</v>
      </c>
      <c r="B15">
        <v>120</v>
      </c>
    </row>
    <row r="16" spans="1:2" x14ac:dyDescent="0.25">
      <c r="A16" t="s">
        <v>35</v>
      </c>
      <c r="B16">
        <v>220</v>
      </c>
    </row>
    <row r="17" spans="1:2" x14ac:dyDescent="0.25">
      <c r="A17" t="s">
        <v>36</v>
      </c>
      <c r="B17">
        <v>310</v>
      </c>
    </row>
    <row r="18" spans="1:2" x14ac:dyDescent="0.25">
      <c r="A18" t="s">
        <v>37</v>
      </c>
      <c r="B18">
        <v>200</v>
      </c>
    </row>
    <row r="19" spans="1:2" x14ac:dyDescent="0.25">
      <c r="A19" t="s">
        <v>38</v>
      </c>
      <c r="B19">
        <v>175</v>
      </c>
    </row>
    <row r="20" spans="1:2" x14ac:dyDescent="0.25">
      <c r="A20" t="s">
        <v>39</v>
      </c>
      <c r="B20">
        <v>150</v>
      </c>
    </row>
    <row r="21" spans="1:2" x14ac:dyDescent="0.25">
      <c r="A21" t="s">
        <v>40</v>
      </c>
      <c r="B21">
        <v>158</v>
      </c>
    </row>
    <row r="22" spans="1:2" x14ac:dyDescent="0.25">
      <c r="A22" t="s">
        <v>41</v>
      </c>
      <c r="B22">
        <v>160</v>
      </c>
    </row>
    <row r="23" spans="1:2" x14ac:dyDescent="0.25">
      <c r="A2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Маршруты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user</cp:lastModifiedBy>
  <dcterms:created xsi:type="dcterms:W3CDTF">2018-03-20T13:27:53Z</dcterms:created>
  <dcterms:modified xsi:type="dcterms:W3CDTF">2018-03-20T13:54:38Z</dcterms:modified>
</cp:coreProperties>
</file>