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 activeTab="3"/>
  </bookViews>
  <sheets>
    <sheet name="список" sheetId="2" r:id="rId1"/>
    <sheet name="данные" sheetId="1" r:id="rId2"/>
    <sheet name="таблица утро" sheetId="3" r:id="rId3"/>
    <sheet name="таблица вечер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4" l="1"/>
  <c r="A2" i="4"/>
  <c r="A1" i="3"/>
  <c r="A3" i="4"/>
  <c r="A2" i="3"/>
  <c r="A3" i="3"/>
  <c r="C1" i="4" l="1"/>
  <c r="C2" i="3"/>
  <c r="C3" i="3"/>
  <c r="C1" i="3"/>
  <c r="B2" i="3"/>
  <c r="B3" i="3"/>
  <c r="B1" i="3"/>
  <c r="C2" i="4"/>
  <c r="C3" i="4"/>
  <c r="B1" i="4"/>
  <c r="B2" i="4"/>
  <c r="B3" i="4"/>
</calcChain>
</file>

<file path=xl/comments1.xml><?xml version="1.0" encoding="utf-8"?>
<comments xmlns="http://schemas.openxmlformats.org/spreadsheetml/2006/main">
  <authors>
    <author>Семён Б. Демешко</author>
  </authors>
  <commentList>
    <comment ref="B1" authorId="0" shapeId="0">
      <text>
        <r>
          <rPr>
            <b/>
            <sz val="9"/>
            <color indexed="81"/>
            <rFont val="Tahoma"/>
            <family val="2"/>
            <charset val="204"/>
          </rPr>
          <t>Время заезда на территорию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Семён Б. Демешко</author>
  </authors>
  <commentList>
    <comment ref="B1" authorId="0" shapeId="0">
      <text>
        <r>
          <rPr>
            <b/>
            <sz val="9"/>
            <color indexed="81"/>
            <rFont val="Tahoma"/>
            <family val="2"/>
            <charset val="204"/>
          </rPr>
          <t>марка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номер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<sst xmlns="http://schemas.openxmlformats.org/spreadsheetml/2006/main" count="18" uniqueCount="14">
  <si>
    <t>Иванов</t>
  </si>
  <si>
    <t>мазда</t>
  </si>
  <si>
    <t>Петров</t>
  </si>
  <si>
    <t>опель</t>
  </si>
  <si>
    <t>№002</t>
  </si>
  <si>
    <t>Сидоров</t>
  </si>
  <si>
    <t>ниссан</t>
  </si>
  <si>
    <t>№003</t>
  </si>
  <si>
    <t>№001</t>
  </si>
  <si>
    <r>
      <t>значения с листа "</t>
    </r>
    <r>
      <rPr>
        <b/>
        <sz val="11"/>
        <color theme="1"/>
        <rFont val="Calibri"/>
        <family val="2"/>
        <charset val="204"/>
        <scheme val="minor"/>
      </rPr>
      <t>данные</t>
    </r>
    <r>
      <rPr>
        <sz val="11"/>
        <color theme="1"/>
        <rFont val="Calibri"/>
        <family val="2"/>
        <charset val="204"/>
        <scheme val="minor"/>
      </rPr>
      <t>"</t>
    </r>
  </si>
  <si>
    <r>
      <t xml:space="preserve">В столбец </t>
    </r>
    <r>
      <rPr>
        <b/>
        <sz val="11"/>
        <color theme="1"/>
        <rFont val="Calibri"/>
        <family val="2"/>
        <charset val="204"/>
        <scheme val="minor"/>
      </rPr>
      <t>A</t>
    </r>
    <r>
      <rPr>
        <sz val="11"/>
        <color theme="1"/>
        <rFont val="Calibri"/>
        <family val="2"/>
        <charset val="204"/>
        <scheme val="minor"/>
      </rPr>
      <t xml:space="preserve"> попадают люди с листа "</t>
    </r>
    <r>
      <rPr>
        <b/>
        <sz val="11"/>
        <color theme="1"/>
        <rFont val="Calibri"/>
        <family val="2"/>
        <charset val="204"/>
        <scheme val="minor"/>
      </rPr>
      <t>список</t>
    </r>
    <r>
      <rPr>
        <sz val="11"/>
        <color theme="1"/>
        <rFont val="Calibri"/>
        <family val="2"/>
        <charset val="204"/>
        <scheme val="minor"/>
      </rPr>
      <t xml:space="preserve">" с временем больше 12 часов (столбец </t>
    </r>
    <r>
      <rPr>
        <b/>
        <sz val="11"/>
        <color theme="1"/>
        <rFont val="Calibri"/>
        <family val="2"/>
        <charset val="204"/>
        <scheme val="minor"/>
      </rPr>
      <t>B</t>
    </r>
    <r>
      <rPr>
        <sz val="11"/>
        <color theme="1"/>
        <rFont val="Calibri"/>
        <family val="2"/>
        <charset val="204"/>
        <scheme val="minor"/>
      </rPr>
      <t>).</t>
    </r>
  </si>
  <si>
    <r>
      <t xml:space="preserve">В столбец </t>
    </r>
    <r>
      <rPr>
        <b/>
        <sz val="11"/>
        <color theme="1"/>
        <rFont val="Calibri"/>
        <family val="2"/>
        <charset val="204"/>
        <scheme val="minor"/>
      </rPr>
      <t>A</t>
    </r>
    <r>
      <rPr>
        <sz val="11"/>
        <color theme="1"/>
        <rFont val="Calibri"/>
        <family val="2"/>
        <charset val="204"/>
        <scheme val="minor"/>
      </rPr>
      <t xml:space="preserve"> попадают люди с листа "</t>
    </r>
    <r>
      <rPr>
        <b/>
        <sz val="11"/>
        <color theme="1"/>
        <rFont val="Calibri"/>
        <family val="2"/>
        <charset val="204"/>
        <scheme val="minor"/>
      </rPr>
      <t>список</t>
    </r>
    <r>
      <rPr>
        <sz val="11"/>
        <color theme="1"/>
        <rFont val="Calibri"/>
        <family val="2"/>
        <charset val="204"/>
        <scheme val="minor"/>
      </rPr>
      <t xml:space="preserve">" с временем до 12 часов (столбец </t>
    </r>
    <r>
      <rPr>
        <b/>
        <sz val="11"/>
        <color theme="1"/>
        <rFont val="Calibri"/>
        <family val="2"/>
        <charset val="204"/>
        <scheme val="minor"/>
      </rPr>
      <t>B</t>
    </r>
    <r>
      <rPr>
        <sz val="11"/>
        <color theme="1"/>
        <rFont val="Calibri"/>
        <family val="2"/>
        <charset val="204"/>
        <scheme val="minor"/>
      </rPr>
      <t>).</t>
    </r>
  </si>
  <si>
    <t>Статичные данные, хранящиеся на этом листе</t>
  </si>
  <si>
    <t>Сюда выгружается простая таблица с другой программы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</si>
</sst>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0" xfId="0" applyFill="1" applyBorder="1" applyAlignment="1">
      <alignment horizontal="left"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</xdr:colOff>
      <xdr:row>1</xdr:row>
      <xdr:rowOff>175260</xdr:rowOff>
    </xdr:from>
    <xdr:to>
      <xdr:col>4</xdr:col>
      <xdr:colOff>571500</xdr:colOff>
      <xdr:row>3</xdr:row>
      <xdr:rowOff>0</xdr:rowOff>
    </xdr:to>
    <xdr:sp macro="" textlink="">
      <xdr:nvSpPr>
        <xdr:cNvPr id="2" name="Стрелка: влево 1">
          <a:extLst>
            <a:ext uri="{FF2B5EF4-FFF2-40B4-BE49-F238E27FC236}">
              <a16:creationId xmlns="" xmlns:a16="http://schemas.microsoft.com/office/drawing/2014/main" id="{4A85D3BC-8976-47F1-B252-AFF761CA0B82}"/>
            </a:ext>
          </a:extLst>
        </xdr:cNvPr>
        <xdr:cNvSpPr/>
      </xdr:nvSpPr>
      <xdr:spPr>
        <a:xfrm>
          <a:off x="3093720" y="358140"/>
          <a:ext cx="525780" cy="1905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358140</xdr:colOff>
      <xdr:row>0</xdr:row>
      <xdr:rowOff>160020</xdr:rowOff>
    </xdr:from>
    <xdr:to>
      <xdr:col>5</xdr:col>
      <xdr:colOff>518160</xdr:colOff>
      <xdr:row>2</xdr:row>
      <xdr:rowOff>7620</xdr:rowOff>
    </xdr:to>
    <xdr:sp macro="" textlink="">
      <xdr:nvSpPr>
        <xdr:cNvPr id="2" name="Стрелка: влево 1">
          <a:extLst>
            <a:ext uri="{FF2B5EF4-FFF2-40B4-BE49-F238E27FC236}">
              <a16:creationId xmlns="" xmlns:a16="http://schemas.microsoft.com/office/drawing/2014/main" id="{E34FF6E2-A83E-4FDE-B335-8CF2F2AC15F4}"/>
            </a:ext>
          </a:extLst>
        </xdr:cNvPr>
        <xdr:cNvSpPr/>
      </xdr:nvSpPr>
      <xdr:spPr>
        <a:xfrm>
          <a:off x="2796540" y="160020"/>
          <a:ext cx="769620" cy="21336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228600</xdr:colOff>
      <xdr:row>3</xdr:row>
      <xdr:rowOff>68580</xdr:rowOff>
    </xdr:from>
    <xdr:to>
      <xdr:col>1</xdr:col>
      <xdr:colOff>381000</xdr:colOff>
      <xdr:row>5</xdr:row>
      <xdr:rowOff>91440</xdr:rowOff>
    </xdr:to>
    <xdr:sp macro="" textlink="">
      <xdr:nvSpPr>
        <xdr:cNvPr id="3" name="Стрелка: вверх 2">
          <a:extLst>
            <a:ext uri="{FF2B5EF4-FFF2-40B4-BE49-F238E27FC236}">
              <a16:creationId xmlns="" xmlns:a16="http://schemas.microsoft.com/office/drawing/2014/main" id="{2699901E-A681-4629-AEFC-7DB9071F168D}"/>
            </a:ext>
          </a:extLst>
        </xdr:cNvPr>
        <xdr:cNvSpPr/>
      </xdr:nvSpPr>
      <xdr:spPr>
        <a:xfrm>
          <a:off x="838200" y="617220"/>
          <a:ext cx="152400" cy="38862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236220</xdr:colOff>
      <xdr:row>3</xdr:row>
      <xdr:rowOff>76200</xdr:rowOff>
    </xdr:from>
    <xdr:to>
      <xdr:col>2</xdr:col>
      <xdr:colOff>388620</xdr:colOff>
      <xdr:row>5</xdr:row>
      <xdr:rowOff>99060</xdr:rowOff>
    </xdr:to>
    <xdr:sp macro="" textlink="">
      <xdr:nvSpPr>
        <xdr:cNvPr id="4" name="Стрелка: вверх 3">
          <a:extLst>
            <a:ext uri="{FF2B5EF4-FFF2-40B4-BE49-F238E27FC236}">
              <a16:creationId xmlns="" xmlns:a16="http://schemas.microsoft.com/office/drawing/2014/main" id="{B12B57E3-2434-438D-8B39-60594C12DA8D}"/>
            </a:ext>
          </a:extLst>
        </xdr:cNvPr>
        <xdr:cNvSpPr/>
      </xdr:nvSpPr>
      <xdr:spPr>
        <a:xfrm>
          <a:off x="1455420" y="624840"/>
          <a:ext cx="152400" cy="38862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358140</xdr:colOff>
      <xdr:row>0</xdr:row>
      <xdr:rowOff>160020</xdr:rowOff>
    </xdr:from>
    <xdr:to>
      <xdr:col>5</xdr:col>
      <xdr:colOff>518160</xdr:colOff>
      <xdr:row>2</xdr:row>
      <xdr:rowOff>7620</xdr:rowOff>
    </xdr:to>
    <xdr:sp macro="" textlink="">
      <xdr:nvSpPr>
        <xdr:cNvPr id="3" name="Стрелка: влево 2">
          <a:extLst>
            <a:ext uri="{FF2B5EF4-FFF2-40B4-BE49-F238E27FC236}">
              <a16:creationId xmlns="" xmlns:a16="http://schemas.microsoft.com/office/drawing/2014/main" id="{92F3A6EE-F6DB-4DBD-A19B-FFE37736B5A4}"/>
            </a:ext>
          </a:extLst>
        </xdr:cNvPr>
        <xdr:cNvSpPr/>
      </xdr:nvSpPr>
      <xdr:spPr>
        <a:xfrm>
          <a:off x="2796540" y="160020"/>
          <a:ext cx="769620" cy="21336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228600</xdr:colOff>
      <xdr:row>3</xdr:row>
      <xdr:rowOff>68580</xdr:rowOff>
    </xdr:from>
    <xdr:to>
      <xdr:col>1</xdr:col>
      <xdr:colOff>381000</xdr:colOff>
      <xdr:row>5</xdr:row>
      <xdr:rowOff>91440</xdr:rowOff>
    </xdr:to>
    <xdr:sp macro="" textlink="">
      <xdr:nvSpPr>
        <xdr:cNvPr id="4" name="Стрелка: вверх 3">
          <a:extLst>
            <a:ext uri="{FF2B5EF4-FFF2-40B4-BE49-F238E27FC236}">
              <a16:creationId xmlns="" xmlns:a16="http://schemas.microsoft.com/office/drawing/2014/main" id="{3DACB955-D353-4899-8B3E-5BB7704278BE}"/>
            </a:ext>
          </a:extLst>
        </xdr:cNvPr>
        <xdr:cNvSpPr/>
      </xdr:nvSpPr>
      <xdr:spPr>
        <a:xfrm>
          <a:off x="838200" y="617220"/>
          <a:ext cx="152400" cy="38862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236220</xdr:colOff>
      <xdr:row>3</xdr:row>
      <xdr:rowOff>76200</xdr:rowOff>
    </xdr:from>
    <xdr:to>
      <xdr:col>2</xdr:col>
      <xdr:colOff>388620</xdr:colOff>
      <xdr:row>5</xdr:row>
      <xdr:rowOff>99060</xdr:rowOff>
    </xdr:to>
    <xdr:sp macro="" textlink="">
      <xdr:nvSpPr>
        <xdr:cNvPr id="5" name="Стрелка: вверх 4">
          <a:extLst>
            <a:ext uri="{FF2B5EF4-FFF2-40B4-BE49-F238E27FC236}">
              <a16:creationId xmlns="" xmlns:a16="http://schemas.microsoft.com/office/drawing/2014/main" id="{0B6D5AF4-F3B0-43F3-B65F-6D8250411AC3}"/>
            </a:ext>
          </a:extLst>
        </xdr:cNvPr>
        <xdr:cNvSpPr/>
      </xdr:nvSpPr>
      <xdr:spPr>
        <a:xfrm>
          <a:off x="1455420" y="624840"/>
          <a:ext cx="152400" cy="38862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"/>
  <sheetViews>
    <sheetView workbookViewId="0">
      <selection activeCell="B1" sqref="B1"/>
    </sheetView>
  </sheetViews>
  <sheetFormatPr defaultRowHeight="15" x14ac:dyDescent="0.25"/>
  <sheetData>
    <row r="1" spans="1:9" x14ac:dyDescent="0.25">
      <c r="A1" s="2" t="s">
        <v>0</v>
      </c>
      <c r="B1" s="3">
        <v>0.20833333333333334</v>
      </c>
    </row>
    <row r="2" spans="1:9" x14ac:dyDescent="0.25">
      <c r="A2" s="2" t="s">
        <v>2</v>
      </c>
      <c r="B2" s="3">
        <v>0.29166666666666669</v>
      </c>
      <c r="F2" s="9" t="s">
        <v>13</v>
      </c>
      <c r="G2" s="9"/>
      <c r="H2" s="9"/>
      <c r="I2" s="9"/>
    </row>
    <row r="3" spans="1:9" x14ac:dyDescent="0.25">
      <c r="A3" s="2" t="s">
        <v>5</v>
      </c>
      <c r="B3" s="3">
        <v>0.875</v>
      </c>
      <c r="F3" s="9"/>
      <c r="G3" s="9"/>
      <c r="H3" s="9"/>
      <c r="I3" s="9"/>
    </row>
    <row r="4" spans="1:9" x14ac:dyDescent="0.25">
      <c r="A4" s="4"/>
      <c r="B4" s="4"/>
      <c r="F4" s="9"/>
      <c r="G4" s="9"/>
      <c r="H4" s="9"/>
      <c r="I4" s="9"/>
    </row>
  </sheetData>
  <mergeCells count="1">
    <mergeCell ref="F2:I4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7"/>
  <sheetViews>
    <sheetView workbookViewId="0">
      <selection activeCell="A2" sqref="A2"/>
    </sheetView>
  </sheetViews>
  <sheetFormatPr defaultRowHeight="15" x14ac:dyDescent="0.25"/>
  <cols>
    <col min="1" max="1" width="10.7109375" customWidth="1"/>
    <col min="3" max="3" width="11.85546875" customWidth="1"/>
  </cols>
  <sheetData>
    <row r="1" spans="1:11" x14ac:dyDescent="0.25">
      <c r="A1" s="2" t="s">
        <v>0</v>
      </c>
      <c r="B1" s="2" t="s">
        <v>1</v>
      </c>
      <c r="C1" s="2" t="s">
        <v>8</v>
      </c>
    </row>
    <row r="2" spans="1:11" x14ac:dyDescent="0.25">
      <c r="A2" s="2" t="s">
        <v>2</v>
      </c>
      <c r="B2" s="2" t="s">
        <v>3</v>
      </c>
      <c r="C2" s="2" t="s">
        <v>4</v>
      </c>
    </row>
    <row r="3" spans="1:11" x14ac:dyDescent="0.25">
      <c r="A3" s="2" t="s">
        <v>5</v>
      </c>
      <c r="B3" s="2" t="s">
        <v>6</v>
      </c>
      <c r="C3" s="2" t="s">
        <v>7</v>
      </c>
      <c r="H3" s="9" t="s">
        <v>12</v>
      </c>
      <c r="I3" s="9"/>
      <c r="J3" s="9"/>
      <c r="K3" s="9"/>
    </row>
    <row r="4" spans="1:11" x14ac:dyDescent="0.25">
      <c r="A4" s="2"/>
      <c r="B4" s="2"/>
      <c r="C4" s="2"/>
      <c r="H4" s="9"/>
      <c r="I4" s="9"/>
      <c r="J4" s="9"/>
      <c r="K4" s="9"/>
    </row>
    <row r="5" spans="1:11" x14ac:dyDescent="0.25">
      <c r="A5" s="1"/>
      <c r="B5" s="1"/>
      <c r="C5" s="1"/>
      <c r="H5" s="9"/>
      <c r="I5" s="9"/>
      <c r="J5" s="9"/>
      <c r="K5" s="9"/>
    </row>
    <row r="6" spans="1:11" x14ac:dyDescent="0.25">
      <c r="A6" s="1"/>
      <c r="B6" s="1"/>
      <c r="C6" s="1"/>
    </row>
    <row r="7" spans="1:11" x14ac:dyDescent="0.25">
      <c r="A7" s="1"/>
      <c r="B7" s="1"/>
      <c r="C7" s="1"/>
    </row>
    <row r="8" spans="1:11" x14ac:dyDescent="0.25">
      <c r="A8" s="1"/>
      <c r="B8" s="1"/>
      <c r="C8" s="1"/>
    </row>
    <row r="9" spans="1:11" x14ac:dyDescent="0.25">
      <c r="A9" s="1"/>
      <c r="B9" s="1"/>
      <c r="C9" s="1"/>
    </row>
    <row r="10" spans="1:11" x14ac:dyDescent="0.25">
      <c r="A10" s="1"/>
      <c r="B10" s="1"/>
      <c r="C10" s="1"/>
    </row>
    <row r="11" spans="1:11" x14ac:dyDescent="0.25">
      <c r="A11" s="1"/>
      <c r="B11" s="1"/>
      <c r="C11" s="1"/>
    </row>
    <row r="12" spans="1:11" x14ac:dyDescent="0.25">
      <c r="A12" s="1"/>
      <c r="B12" s="1"/>
      <c r="C12" s="1"/>
    </row>
    <row r="13" spans="1:11" x14ac:dyDescent="0.25">
      <c r="A13" s="1"/>
      <c r="B13" s="1"/>
      <c r="C13" s="1"/>
    </row>
    <row r="14" spans="1:11" x14ac:dyDescent="0.25">
      <c r="A14" s="1"/>
      <c r="B14" s="1"/>
      <c r="C14" s="1"/>
    </row>
    <row r="15" spans="1:11" x14ac:dyDescent="0.25">
      <c r="A15" s="1"/>
      <c r="B15" s="1"/>
      <c r="C15" s="1"/>
    </row>
    <row r="16" spans="1:11" x14ac:dyDescent="0.25">
      <c r="A16" s="1"/>
      <c r="B16" s="1"/>
      <c r="C16" s="1"/>
    </row>
    <row r="17" spans="1:3" x14ac:dyDescent="0.25">
      <c r="A17" s="1"/>
      <c r="B17" s="1"/>
      <c r="C17" s="1"/>
    </row>
  </sheetData>
  <mergeCells count="1">
    <mergeCell ref="H3:K5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A2" sqref="A2"/>
    </sheetView>
  </sheetViews>
  <sheetFormatPr defaultRowHeight="15" x14ac:dyDescent="0.25"/>
  <cols>
    <col min="1" max="1" width="8.85546875" customWidth="1"/>
  </cols>
  <sheetData>
    <row r="1" spans="1:11" x14ac:dyDescent="0.25">
      <c r="A1" s="2" t="str">
        <f>IF(INDEX(список!B:B,ROW())&lt;=0.5,INDEX(список!A:A,ROW()),"")</f>
        <v>Иванов</v>
      </c>
      <c r="B1" s="2" t="str">
        <f>IF(A1="","",VLOOKUP(A1,данные!A:C,2,FALSE))</f>
        <v>мазда</v>
      </c>
      <c r="C1" s="2" t="str">
        <f>IF(A1="","",VLOOKUP(A1,данные!A:C,3,FALSE))</f>
        <v>№001</v>
      </c>
      <c r="D1" s="6"/>
      <c r="E1" s="6"/>
      <c r="F1" s="6"/>
    </row>
    <row r="2" spans="1:11" ht="14.45" customHeight="1" x14ac:dyDescent="0.25">
      <c r="A2" s="2" t="str">
        <f>IF(INDEX(список!B:B,ROW())&lt;=0.5,INDEX(список!A:A,ROW()),"")</f>
        <v>Петров</v>
      </c>
      <c r="B2" s="2" t="str">
        <f>IF(A2="","",VLOOKUP(A2,данные!A:C,2,FALSE))</f>
        <v>опель</v>
      </c>
      <c r="C2" s="2" t="str">
        <f>IF(A2="","",VLOOKUP(A2,данные!A:C,3,FALSE))</f>
        <v>№002</v>
      </c>
      <c r="D2" s="6"/>
      <c r="E2" s="6"/>
      <c r="F2" s="6"/>
      <c r="G2" s="10" t="s">
        <v>11</v>
      </c>
      <c r="H2" s="10"/>
      <c r="I2" s="10"/>
      <c r="J2" s="10"/>
      <c r="K2" s="10"/>
    </row>
    <row r="3" spans="1:11" x14ac:dyDescent="0.25">
      <c r="A3" s="2" t="str">
        <f>IF(INDEX(список!B:B,ROW())&lt;=0.5,INDEX(список!A:A,ROW()),"")</f>
        <v/>
      </c>
      <c r="B3" s="2" t="str">
        <f>IF(A3="","",VLOOKUP(A3,данные!A:C,2,FALSE))</f>
        <v/>
      </c>
      <c r="C3" s="2" t="str">
        <f>IF(A3="","",VLOOKUP(A3,данные!A:C,3,FALSE))</f>
        <v/>
      </c>
      <c r="D3" s="7"/>
      <c r="E3" s="7"/>
      <c r="F3" s="7"/>
      <c r="G3" s="10"/>
      <c r="H3" s="10"/>
      <c r="I3" s="10"/>
      <c r="J3" s="10"/>
      <c r="K3" s="10"/>
    </row>
    <row r="4" spans="1:11" x14ac:dyDescent="0.25">
      <c r="G4" s="10"/>
      <c r="H4" s="10"/>
      <c r="I4" s="10"/>
      <c r="J4" s="10"/>
      <c r="K4" s="10"/>
    </row>
    <row r="5" spans="1:11" x14ac:dyDescent="0.25">
      <c r="G5" s="5"/>
      <c r="H5" s="5"/>
      <c r="I5" s="5"/>
      <c r="J5" s="5"/>
    </row>
    <row r="6" spans="1:11" x14ac:dyDescent="0.25">
      <c r="G6" s="5"/>
      <c r="H6" s="5"/>
      <c r="I6" s="5"/>
      <c r="J6" s="5"/>
    </row>
    <row r="7" spans="1:11" ht="14.45" customHeight="1" x14ac:dyDescent="0.25">
      <c r="A7" s="8"/>
      <c r="B7" s="11" t="s">
        <v>9</v>
      </c>
      <c r="C7" s="11"/>
      <c r="G7" s="5"/>
      <c r="H7" s="5"/>
      <c r="I7" s="5"/>
      <c r="J7" s="5"/>
    </row>
    <row r="8" spans="1:11" x14ac:dyDescent="0.25">
      <c r="A8" s="8"/>
      <c r="B8" s="11"/>
      <c r="C8" s="11"/>
      <c r="G8" s="5"/>
      <c r="H8" s="5"/>
      <c r="I8" s="5"/>
      <c r="J8" s="5"/>
    </row>
    <row r="9" spans="1:11" x14ac:dyDescent="0.25">
      <c r="G9" s="5"/>
      <c r="H9" s="5"/>
      <c r="I9" s="5"/>
      <c r="J9" s="5"/>
    </row>
  </sheetData>
  <mergeCells count="2">
    <mergeCell ref="G2:K4"/>
    <mergeCell ref="B7:C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A2" sqref="A2"/>
    </sheetView>
  </sheetViews>
  <sheetFormatPr defaultRowHeight="15" x14ac:dyDescent="0.25"/>
  <sheetData>
    <row r="1" spans="1:11" x14ac:dyDescent="0.25">
      <c r="A1" s="2" t="str">
        <f>INDEX(список!A:A,MATCH("",'таблица утро'!A:A,)+ROW()-1)&amp;""</f>
        <v>Сидоров</v>
      </c>
      <c r="B1" s="2" t="str">
        <f>IF(A1="","",VLOOKUP(A1,данные!A:C,2,FALSE))</f>
        <v>ниссан</v>
      </c>
      <c r="C1" s="2" t="str">
        <f>IF(A1="","",VLOOKUP(A1,данные!A:C,3,FALSE))</f>
        <v>№003</v>
      </c>
      <c r="D1" s="6"/>
      <c r="E1" s="6"/>
      <c r="F1" s="6"/>
    </row>
    <row r="2" spans="1:11" ht="14.45" customHeight="1" x14ac:dyDescent="0.25">
      <c r="A2" s="2" t="str">
        <f>INDEX(список!A:A,MATCH("",'таблица утро'!A:A,)+ROW()-1)&amp;""</f>
        <v/>
      </c>
      <c r="B2" s="2" t="str">
        <f>IF(A2="","",VLOOKUP(A2,данные!A:C,2,FALSE))</f>
        <v/>
      </c>
      <c r="C2" s="2" t="str">
        <f>IF(A2="","",VLOOKUP(A2,данные!A:C,3,FALSE))</f>
        <v/>
      </c>
      <c r="D2" s="6"/>
      <c r="E2" s="6"/>
      <c r="F2" s="6"/>
      <c r="G2" s="10" t="s">
        <v>10</v>
      </c>
      <c r="H2" s="10"/>
      <c r="I2" s="10"/>
      <c r="J2" s="10"/>
      <c r="K2" s="10"/>
    </row>
    <row r="3" spans="1:11" x14ac:dyDescent="0.25">
      <c r="A3" s="2" t="str">
        <f>INDEX(список!A:A,MATCH("",'таблица утро'!A:A,)+ROW()-1)&amp;""</f>
        <v/>
      </c>
      <c r="B3" s="2" t="str">
        <f>IF(A3="","",VLOOKUP(A3,данные!A:C,2,FALSE))</f>
        <v/>
      </c>
      <c r="C3" s="2" t="str">
        <f>IF(A3="","",VLOOKUP(A3,данные!A:C,3,FALSE))</f>
        <v/>
      </c>
      <c r="D3" s="7"/>
      <c r="E3" s="7"/>
      <c r="F3" s="7"/>
      <c r="G3" s="10"/>
      <c r="H3" s="10"/>
      <c r="I3" s="10"/>
      <c r="J3" s="10"/>
      <c r="K3" s="10"/>
    </row>
    <row r="4" spans="1:11" x14ac:dyDescent="0.25">
      <c r="G4" s="10"/>
      <c r="H4" s="10"/>
      <c r="I4" s="10"/>
      <c r="J4" s="10"/>
      <c r="K4" s="10"/>
    </row>
    <row r="5" spans="1:11" x14ac:dyDescent="0.25">
      <c r="G5" s="5"/>
      <c r="H5" s="5"/>
      <c r="I5" s="5"/>
      <c r="J5" s="5"/>
    </row>
    <row r="6" spans="1:11" x14ac:dyDescent="0.25">
      <c r="G6" s="5"/>
      <c r="H6" s="5"/>
      <c r="I6" s="5"/>
      <c r="J6" s="5"/>
    </row>
    <row r="7" spans="1:11" ht="14.45" customHeight="1" x14ac:dyDescent="0.25">
      <c r="A7" s="8"/>
      <c r="B7" s="11" t="s">
        <v>9</v>
      </c>
      <c r="C7" s="11"/>
      <c r="G7" s="5"/>
      <c r="H7" s="5"/>
      <c r="I7" s="5"/>
      <c r="J7" s="5"/>
    </row>
    <row r="8" spans="1:11" x14ac:dyDescent="0.25">
      <c r="A8" s="8"/>
      <c r="B8" s="11"/>
      <c r="C8" s="11"/>
      <c r="G8" s="5"/>
      <c r="H8" s="5"/>
      <c r="I8" s="5"/>
      <c r="J8" s="5"/>
    </row>
    <row r="9" spans="1:11" x14ac:dyDescent="0.25">
      <c r="G9" s="5"/>
      <c r="H9" s="5"/>
      <c r="I9" s="5"/>
      <c r="J9" s="5"/>
    </row>
    <row r="11" spans="1:11" x14ac:dyDescent="0.25">
      <c r="D11">
        <v>0.50001157407407404</v>
      </c>
    </row>
  </sheetData>
  <mergeCells count="2">
    <mergeCell ref="G2:K4"/>
    <mergeCell ref="B7:C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список</vt:lpstr>
      <vt:lpstr>данные</vt:lpstr>
      <vt:lpstr>таблица утро</vt:lpstr>
      <vt:lpstr>таблица вечер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Семён Б. Демешко</dc:creator>
  <cp:lastModifiedBy>user</cp:lastModifiedBy>
  <dcterms:created xsi:type="dcterms:W3CDTF">2018-03-22T10:10:55Z</dcterms:created>
  <dcterms:modified xsi:type="dcterms:W3CDTF">2018-03-22T13:28:14Z</dcterms:modified>
</cp:coreProperties>
</file>