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" windowWidth="21840" windowHeight="12015"/>
  </bookViews>
  <sheets>
    <sheet name="Лист1" sheetId="1" r:id="rId1"/>
    <sheet name="Лист2" sheetId="2" r:id="rId2"/>
    <sheet name="Лист3" sheetId="3" r:id="rId3"/>
  </sheets>
  <calcPr calcId="145621" concurrentCalc="0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3" i="1"/>
  <c r="E17" i="1"/>
  <c r="E18" i="1"/>
  <c r="E19" i="1"/>
  <c r="E20" i="1"/>
</calcChain>
</file>

<file path=xl/sharedStrings.xml><?xml version="1.0" encoding="utf-8"?>
<sst xmlns="http://schemas.openxmlformats.org/spreadsheetml/2006/main" count="83" uniqueCount="73">
  <si>
    <t>Тип</t>
  </si>
  <si>
    <t>Сокр.</t>
  </si>
  <si>
    <t>Пояснение</t>
  </si>
  <si>
    <t>Аллея</t>
  </si>
  <si>
    <t>ал.</t>
  </si>
  <si>
    <t>Улица, обсаженная по обеим сторонам деревьями, часто в парке или саду.</t>
  </si>
  <si>
    <t>Бульвар</t>
  </si>
  <si>
    <t>Набережная</t>
  </si>
  <si>
    <t>наб.</t>
  </si>
  <si>
    <t>Переулок</t>
  </si>
  <si>
    <t>пер.</t>
  </si>
  <si>
    <t>Небольшая улица между двумя крупными улицами (например, Черниговский переулок).</t>
  </si>
  <si>
    <t>Площадь</t>
  </si>
  <si>
    <t>пл.</t>
  </si>
  <si>
    <t>Открытое пространство, обрамлённое зданиями и зелёными насаждениями, как правило находится на перекрестке улиц.</t>
  </si>
  <si>
    <t>Проезд</t>
  </si>
  <si>
    <t>Обычно небольшая улица, соединяющая две более крупные улицы, то же, что переулок.</t>
  </si>
  <si>
    <t>Проспект</t>
  </si>
  <si>
    <t>Прямая, длинная и широкая улица в городе, обычно осаженная зеленью (например, Невский проспект).</t>
  </si>
  <si>
    <t>Тупик</t>
  </si>
  <si>
    <t>туп.</t>
  </si>
  <si>
    <t>Улица</t>
  </si>
  <si>
    <t>ул.</t>
  </si>
  <si>
    <t>Стандартное название.</t>
  </si>
  <si>
    <t>Шоссе</t>
  </si>
  <si>
    <t>ш.</t>
  </si>
  <si>
    <t>Широкая улица со скамейками, газонами и аллеями, предназначенными для пешеходного движения и кратковременного отдыха, проезжая часть занимает гораздо меньше ширины, чем газоно-пешеходная зона (например, Цветной бульвар).</t>
  </si>
  <si>
    <t>Улица вдоль реки или другого крупного водоёма (например, Пушкинская набережная).</t>
  </si>
  <si>
    <t>Улица, не имеющая сквозного проезда. Но есть тупики, которые на всей своей протяжённости имеют сквозной проезд и называются тупиками только исторически (например, Шведский тупик в Москве)</t>
  </si>
  <si>
    <t>Есть</t>
  </si>
  <si>
    <t>Надо</t>
  </si>
  <si>
    <r>
      <t xml:space="preserve">1-я Чоботовская </t>
    </r>
    <r>
      <rPr>
        <sz val="11"/>
        <color rgb="FFFF0000"/>
        <rFont val="Calibri"/>
        <family val="2"/>
        <charset val="204"/>
        <scheme val="minor"/>
      </rPr>
      <t>аллея</t>
    </r>
  </si>
  <si>
    <t>Красным выделены слова/сокращение, которые нужно заменить</t>
  </si>
  <si>
    <r>
      <rPr>
        <sz val="11"/>
        <color rgb="FFFF0000"/>
        <rFont val="Calibri"/>
        <family val="2"/>
        <charset val="204"/>
        <scheme val="minor"/>
      </rPr>
      <t>бул.</t>
    </r>
    <r>
      <rPr>
        <sz val="11"/>
        <color theme="1"/>
        <rFont val="Calibri"/>
        <family val="2"/>
        <charset val="204"/>
        <scheme val="minor"/>
      </rPr>
      <t xml:space="preserve"> Адмирала Ушакова</t>
    </r>
  </si>
  <si>
    <r>
      <t xml:space="preserve">Адмирала Ушакова </t>
    </r>
    <r>
      <rPr>
        <sz val="11"/>
        <color rgb="FFFF0000"/>
        <rFont val="Calibri"/>
        <family val="2"/>
        <charset val="204"/>
        <scheme val="minor"/>
      </rPr>
      <t>бульвар</t>
    </r>
  </si>
  <si>
    <t>Москворецкая наб.</t>
  </si>
  <si>
    <t>наб. Москворецкая</t>
  </si>
  <si>
    <t>Молочный пер.</t>
  </si>
  <si>
    <t>пер. Молочный</t>
  </si>
  <si>
    <r>
      <rPr>
        <sz val="11"/>
        <color rgb="FFFF0000"/>
        <rFont val="Calibri"/>
        <family val="2"/>
        <charset val="204"/>
        <scheme val="minor"/>
      </rPr>
      <t>пл.</t>
    </r>
    <r>
      <rPr>
        <sz val="11"/>
        <color theme="1"/>
        <rFont val="Calibri"/>
        <family val="2"/>
        <charset val="204"/>
        <scheme val="minor"/>
      </rPr>
      <t xml:space="preserve"> Московско-Минской Дивизии</t>
    </r>
  </si>
  <si>
    <r>
      <t xml:space="preserve">Московско-Минской Дивизии </t>
    </r>
    <r>
      <rPr>
        <sz val="11"/>
        <color rgb="FFFF0000"/>
        <rFont val="Calibri"/>
        <family val="2"/>
        <charset val="204"/>
        <scheme val="minor"/>
      </rPr>
      <t>площадь</t>
    </r>
  </si>
  <si>
    <r>
      <rPr>
        <sz val="11"/>
        <color rgb="FFFF0000"/>
        <rFont val="Calibri"/>
        <family val="2"/>
        <charset val="204"/>
        <scheme val="minor"/>
      </rPr>
      <t>пр-д.</t>
    </r>
    <r>
      <rPr>
        <sz val="11"/>
        <color theme="1"/>
        <rFont val="Calibri"/>
        <family val="2"/>
        <charset val="204"/>
        <scheme val="minor"/>
      </rPr>
      <t xml:space="preserve"> Мукомольный</t>
    </r>
  </si>
  <si>
    <r>
      <t xml:space="preserve">Мукомольный </t>
    </r>
    <r>
      <rPr>
        <sz val="11"/>
        <color rgb="FFFF0000"/>
        <rFont val="Calibri"/>
        <family val="2"/>
        <charset val="204"/>
        <scheme val="minor"/>
      </rPr>
      <t>проезд</t>
    </r>
  </si>
  <si>
    <r>
      <rPr>
        <sz val="11"/>
        <color rgb="FFFF0000"/>
        <rFont val="Calibri"/>
        <family val="2"/>
        <charset val="204"/>
        <scheme val="minor"/>
      </rPr>
      <t xml:space="preserve">пр-кт. </t>
    </r>
    <r>
      <rPr>
        <sz val="11"/>
        <color theme="1"/>
        <rFont val="Calibri"/>
        <family val="2"/>
        <charset val="204"/>
        <scheme val="minor"/>
      </rPr>
      <t>Народный</t>
    </r>
  </si>
  <si>
    <r>
      <t xml:space="preserve">Народный </t>
    </r>
    <r>
      <rPr>
        <sz val="11"/>
        <color rgb="FFFF0000"/>
        <rFont val="Calibri"/>
        <family val="2"/>
        <charset val="204"/>
        <scheme val="minor"/>
      </rPr>
      <t>проспект</t>
    </r>
  </si>
  <si>
    <r>
      <rPr>
        <sz val="11"/>
        <color rgb="FFFF0000"/>
        <rFont val="Calibri"/>
        <family val="2"/>
        <charset val="204"/>
        <scheme val="minor"/>
      </rPr>
      <t>туп.</t>
    </r>
    <r>
      <rPr>
        <sz val="11"/>
        <color theme="1"/>
        <rFont val="Calibri"/>
        <family val="2"/>
        <charset val="204"/>
        <scheme val="minor"/>
      </rPr>
      <t xml:space="preserve"> Николаевский</t>
    </r>
  </si>
  <si>
    <r>
      <t xml:space="preserve">Николаевский </t>
    </r>
    <r>
      <rPr>
        <sz val="11"/>
        <color rgb="FFFF0000"/>
        <rFont val="Calibri"/>
        <family val="2"/>
        <charset val="204"/>
        <scheme val="minor"/>
      </rPr>
      <t>тупик</t>
    </r>
  </si>
  <si>
    <t>18-й км. Мжд курское</t>
  </si>
  <si>
    <t>НЕТ НИОДНОГО ТИПА УЛИЦЫ</t>
  </si>
  <si>
    <t>16-я Парковая ул.</t>
  </si>
  <si>
    <t>ул. Парковая 16-я</t>
  </si>
  <si>
    <t>ЕСЛИ НЕТ НИ ОДНОГО ТИПА УЛИЦЫ - нужно ЗАКРАСИТЬ КРАСНЫМ!</t>
  </si>
  <si>
    <r>
      <t xml:space="preserve">Если в названии встречается 1-я, 1-й, то сначала указывается это. </t>
    </r>
    <r>
      <rPr>
        <sz val="11"/>
        <color rgb="FFFF0000"/>
        <rFont val="Calibri"/>
        <family val="2"/>
        <charset val="204"/>
        <scheme val="minor"/>
      </rPr>
      <t>Например: 16-я Парковая ул., вместо ул. Парковая 16-я</t>
    </r>
  </si>
  <si>
    <t>Описание</t>
  </si>
  <si>
    <r>
      <rPr>
        <sz val="11"/>
        <color rgb="FFFF0000"/>
        <rFont val="Calibri"/>
        <family val="2"/>
        <charset val="204"/>
        <scheme val="minor"/>
      </rPr>
      <t xml:space="preserve">ш. </t>
    </r>
    <r>
      <rPr>
        <sz val="11"/>
        <color theme="1"/>
        <rFont val="Calibri"/>
        <family val="2"/>
        <charset val="204"/>
        <scheme val="minor"/>
      </rPr>
      <t>Алтуфьевское</t>
    </r>
  </si>
  <si>
    <r>
      <t xml:space="preserve">Алтуфьевское </t>
    </r>
    <r>
      <rPr>
        <sz val="11"/>
        <color rgb="FFFF0000"/>
        <rFont val="Calibri"/>
        <family val="2"/>
        <charset val="204"/>
        <scheme val="minor"/>
      </rPr>
      <t>шоссе</t>
    </r>
  </si>
  <si>
    <t>Тип улицы переставляется в конец</t>
  </si>
  <si>
    <t>Типы улиц</t>
  </si>
  <si>
    <t>бул.</t>
  </si>
  <si>
    <t>б-р</t>
  </si>
  <si>
    <t>пр.</t>
  </si>
  <si>
    <t>пр-кт</t>
  </si>
  <si>
    <t>просп.</t>
  </si>
  <si>
    <t>пр-д</t>
  </si>
  <si>
    <r>
      <rPr>
        <sz val="11"/>
        <color rgb="FFFF0000"/>
        <rFont val="Calibri"/>
        <family val="2"/>
        <charset val="204"/>
        <scheme val="minor"/>
      </rPr>
      <t xml:space="preserve">ал. </t>
    </r>
    <r>
      <rPr>
        <sz val="11"/>
        <color theme="1"/>
        <rFont val="Calibri"/>
        <family val="2"/>
        <charset val="204"/>
        <scheme val="minor"/>
      </rPr>
      <t>Чоботовская 1-я</t>
    </r>
  </si>
  <si>
    <t>аллея</t>
  </si>
  <si>
    <t>бульвар</t>
  </si>
  <si>
    <t>площадь</t>
  </si>
  <si>
    <t>проезд</t>
  </si>
  <si>
    <t>проспект</t>
  </si>
  <si>
    <t>тупик</t>
  </si>
  <si>
    <t>шоссе</t>
  </si>
  <si>
    <t>пр-кт. Народный 1-й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</si>
</sst>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0" fontId="2" fillId="0" borderId="0" xfId="0" applyFont="1"/>
    <xf numFmtId="0" fontId="0" fillId="2" borderId="0" xfId="0" applyFill="1"/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/>
  </cellXfs>
  <cellStyles count="1">
    <cellStyle name="Обычный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tabSelected="1" topLeftCell="B1" workbookViewId="0">
      <selection activeCell="D14" sqref="D14"/>
    </sheetView>
  </sheetViews>
  <sheetFormatPr defaultRowHeight="15" x14ac:dyDescent="0.25"/>
  <cols>
    <col min="2" max="2" width="35.140625" customWidth="1"/>
    <col min="3" max="3" width="41.28515625" customWidth="1"/>
    <col min="4" max="4" width="41.28515625" style="4" customWidth="1"/>
    <col min="5" max="5" width="24.5703125" style="4" bestFit="1" customWidth="1"/>
    <col min="6" max="8" width="21.85546875" customWidth="1"/>
  </cols>
  <sheetData>
    <row r="1" spans="2:8" x14ac:dyDescent="0.25">
      <c r="F1" s="8" t="s">
        <v>57</v>
      </c>
      <c r="G1" s="8"/>
    </row>
    <row r="2" spans="2:8" x14ac:dyDescent="0.25">
      <c r="B2" s="1" t="s">
        <v>29</v>
      </c>
      <c r="C2" s="1" t="s">
        <v>30</v>
      </c>
      <c r="F2" t="s">
        <v>0</v>
      </c>
      <c r="G2" t="s">
        <v>1</v>
      </c>
      <c r="H2" t="s">
        <v>2</v>
      </c>
    </row>
    <row r="3" spans="2:8" x14ac:dyDescent="0.25">
      <c r="B3" s="1" t="s">
        <v>64</v>
      </c>
      <c r="C3" s="1" t="s">
        <v>31</v>
      </c>
      <c r="D3" s="4" t="str">
        <f>IFERROR(IF(LEFTB(RIGHTB(B3,2),1)="-",TRIM(RIGHTB(SUBSTITUTE(B3," ",REPT(" ",99)),99))&amp;" ","")&amp;MID(B3,SEARCH(" ",B3)+1,IF(LEFTB(RIGHTB(B3,2),1)="-",LEN(B3)-SEARCH(" ",B3)-4,LEN(B3)))&amp;" "&amp;LOOKUP(LEFTB(B3,SEARCH(" ",B3)-1),$G$3:$G$15,$E$3:$E$15),B3)</f>
        <v>1-я Чоботовская аллея</v>
      </c>
      <c r="E3" s="4" t="s">
        <v>65</v>
      </c>
      <c r="F3" t="s">
        <v>3</v>
      </c>
      <c r="G3" s="1" t="s">
        <v>4</v>
      </c>
      <c r="H3" t="s">
        <v>5</v>
      </c>
    </row>
    <row r="4" spans="2:8" x14ac:dyDescent="0.25">
      <c r="B4" s="1" t="s">
        <v>33</v>
      </c>
      <c r="C4" s="1" t="s">
        <v>34</v>
      </c>
      <c r="D4" s="4" t="str">
        <f t="shared" ref="D4:D14" si="0">IFERROR(IF(LEFTB(RIGHTB(B4,2),1)="-",TRIM(RIGHTB(SUBSTITUTE(B4," ",REPT(" ",99)),99))&amp;" ","")&amp;MID(B4,SEARCH(" ",B4)+1,IF(LEFTB(RIGHTB(B4,2),1)="-",LEN(B4)-SEARCH(" ",B4)-4,LEN(B4)))&amp;" "&amp;LOOKUP(LEFTB(B4,SEARCH(" ",B4)-1),$G$3:$G$15,$E$3:$E$15),B4)</f>
        <v>Адмирала Ушакова бульвар</v>
      </c>
      <c r="E4" s="4" t="s">
        <v>66</v>
      </c>
      <c r="F4" t="s">
        <v>6</v>
      </c>
      <c r="G4" t="s">
        <v>59</v>
      </c>
      <c r="H4" t="s">
        <v>26</v>
      </c>
    </row>
    <row r="5" spans="2:8" x14ac:dyDescent="0.25">
      <c r="B5" s="2" t="s">
        <v>36</v>
      </c>
      <c r="C5" s="2" t="s">
        <v>35</v>
      </c>
      <c r="D5" s="4" t="str">
        <f t="shared" si="0"/>
        <v>Москворецкая наб.</v>
      </c>
      <c r="E5" s="4" t="s">
        <v>66</v>
      </c>
      <c r="F5" s="1" t="s">
        <v>6</v>
      </c>
      <c r="G5" s="1" t="s">
        <v>58</v>
      </c>
      <c r="H5" t="s">
        <v>27</v>
      </c>
    </row>
    <row r="6" spans="2:8" x14ac:dyDescent="0.25">
      <c r="B6" s="1" t="s">
        <v>38</v>
      </c>
      <c r="C6" s="2" t="s">
        <v>37</v>
      </c>
      <c r="D6" s="4" t="str">
        <f t="shared" si="0"/>
        <v>Молочный пер.</v>
      </c>
      <c r="E6" s="4" t="s">
        <v>8</v>
      </c>
      <c r="F6" s="1" t="s">
        <v>7</v>
      </c>
      <c r="G6" t="s">
        <v>8</v>
      </c>
      <c r="H6" t="s">
        <v>11</v>
      </c>
    </row>
    <row r="7" spans="2:8" x14ac:dyDescent="0.25">
      <c r="B7" s="1" t="s">
        <v>39</v>
      </c>
      <c r="C7" s="1" t="s">
        <v>40</v>
      </c>
      <c r="D7" s="4" t="str">
        <f t="shared" si="0"/>
        <v>Московско-Минской Дивизии площадь</v>
      </c>
      <c r="E7" s="4" t="s">
        <v>10</v>
      </c>
      <c r="F7" s="1" t="s">
        <v>9</v>
      </c>
      <c r="G7" t="s">
        <v>10</v>
      </c>
      <c r="H7" t="s">
        <v>14</v>
      </c>
    </row>
    <row r="8" spans="2:8" x14ac:dyDescent="0.25">
      <c r="B8" s="1" t="s">
        <v>41</v>
      </c>
      <c r="C8" s="1" t="s">
        <v>42</v>
      </c>
      <c r="D8" s="4" t="str">
        <f t="shared" si="0"/>
        <v>Мукомольный проезд</v>
      </c>
      <c r="E8" s="4" t="s">
        <v>67</v>
      </c>
      <c r="F8" s="1" t="s">
        <v>12</v>
      </c>
      <c r="G8" s="1" t="s">
        <v>13</v>
      </c>
      <c r="H8" t="s">
        <v>16</v>
      </c>
    </row>
    <row r="9" spans="2:8" x14ac:dyDescent="0.25">
      <c r="B9" s="1" t="s">
        <v>43</v>
      </c>
      <c r="C9" s="1" t="s">
        <v>44</v>
      </c>
      <c r="D9" s="4" t="str">
        <f t="shared" si="0"/>
        <v>Народный проспект</v>
      </c>
      <c r="E9" s="4" t="s">
        <v>68</v>
      </c>
      <c r="F9" t="s">
        <v>15</v>
      </c>
      <c r="G9" t="s">
        <v>60</v>
      </c>
      <c r="H9" t="s">
        <v>18</v>
      </c>
    </row>
    <row r="10" spans="2:8" x14ac:dyDescent="0.25">
      <c r="B10" s="1" t="s">
        <v>45</v>
      </c>
      <c r="C10" s="1" t="s">
        <v>46</v>
      </c>
      <c r="D10" s="4" t="str">
        <f t="shared" si="0"/>
        <v>Николаевский тупик</v>
      </c>
      <c r="E10" s="4" t="s">
        <v>68</v>
      </c>
      <c r="F10" s="1" t="s">
        <v>15</v>
      </c>
      <c r="G10" s="1" t="s">
        <v>63</v>
      </c>
      <c r="H10" t="s">
        <v>28</v>
      </c>
    </row>
    <row r="11" spans="2:8" x14ac:dyDescent="0.25">
      <c r="B11" s="1" t="s">
        <v>50</v>
      </c>
      <c r="C11" s="1" t="s">
        <v>49</v>
      </c>
      <c r="D11" s="4" t="str">
        <f t="shared" si="0"/>
        <v>16-я Парковая  ул.</v>
      </c>
      <c r="E11" s="4" t="s">
        <v>69</v>
      </c>
      <c r="F11" s="1" t="s">
        <v>17</v>
      </c>
      <c r="G11" t="s">
        <v>61</v>
      </c>
      <c r="H11" t="s">
        <v>23</v>
      </c>
    </row>
    <row r="12" spans="2:8" x14ac:dyDescent="0.25">
      <c r="B12" s="4" t="s">
        <v>54</v>
      </c>
      <c r="C12" s="4" t="s">
        <v>55</v>
      </c>
      <c r="D12" s="4" t="str">
        <f t="shared" si="0"/>
        <v>Алтуфьевское шоссе</v>
      </c>
      <c r="E12" s="4" t="s">
        <v>69</v>
      </c>
      <c r="F12" s="1" t="s">
        <v>17</v>
      </c>
      <c r="G12" s="1" t="s">
        <v>62</v>
      </c>
    </row>
    <row r="13" spans="2:8" s="1" customFormat="1" x14ac:dyDescent="0.25">
      <c r="B13" s="4" t="s">
        <v>47</v>
      </c>
      <c r="C13" s="3" t="s">
        <v>47</v>
      </c>
      <c r="D13" s="4" t="str">
        <f t="shared" si="0"/>
        <v>18-й км. Мжд курское</v>
      </c>
      <c r="E13" s="4" t="s">
        <v>70</v>
      </c>
      <c r="F13" s="1" t="s">
        <v>19</v>
      </c>
      <c r="G13" t="s">
        <v>20</v>
      </c>
    </row>
    <row r="14" spans="2:8" x14ac:dyDescent="0.25">
      <c r="B14" s="12" t="s">
        <v>72</v>
      </c>
      <c r="C14" s="1"/>
      <c r="D14" s="4" t="str">
        <f t="shared" si="0"/>
        <v>1-й Народный проспект</v>
      </c>
      <c r="E14" s="4" t="s">
        <v>22</v>
      </c>
      <c r="F14" t="s">
        <v>21</v>
      </c>
      <c r="G14" t="s">
        <v>22</v>
      </c>
    </row>
    <row r="15" spans="2:8" x14ac:dyDescent="0.25">
      <c r="B15" s="1"/>
      <c r="C15" s="1"/>
      <c r="E15" s="4" t="s">
        <v>71</v>
      </c>
      <c r="F15" s="1" t="s">
        <v>24</v>
      </c>
      <c r="G15" t="s">
        <v>25</v>
      </c>
    </row>
    <row r="16" spans="2:8" x14ac:dyDescent="0.25">
      <c r="B16" s="1" t="s">
        <v>53</v>
      </c>
      <c r="F16" s="1" t="s">
        <v>48</v>
      </c>
      <c r="G16" s="1"/>
    </row>
    <row r="17" spans="2:7" s="1" customFormat="1" x14ac:dyDescent="0.25">
      <c r="B17" s="8" t="s">
        <v>56</v>
      </c>
      <c r="C17" s="8"/>
      <c r="D17" s="5"/>
      <c r="E17" s="4" t="str">
        <f t="shared" ref="E17:E20" si="1">LOWER(F17)</f>
        <v/>
      </c>
      <c r="F17"/>
      <c r="G17"/>
    </row>
    <row r="18" spans="2:7" x14ac:dyDescent="0.25">
      <c r="B18" s="11" t="s">
        <v>32</v>
      </c>
      <c r="C18" s="11"/>
      <c r="D18" s="6"/>
      <c r="E18" s="4" t="str">
        <f t="shared" si="1"/>
        <v/>
      </c>
    </row>
    <row r="19" spans="2:7" ht="36.75" customHeight="1" x14ac:dyDescent="0.25">
      <c r="B19" s="10" t="s">
        <v>52</v>
      </c>
      <c r="C19" s="10"/>
      <c r="D19" s="7"/>
      <c r="E19" s="4" t="str">
        <f t="shared" si="1"/>
        <v/>
      </c>
    </row>
    <row r="20" spans="2:7" x14ac:dyDescent="0.25">
      <c r="B20" s="9" t="s">
        <v>51</v>
      </c>
      <c r="C20" s="9"/>
      <c r="D20" s="5"/>
      <c r="E20" s="4" t="str">
        <f t="shared" si="1"/>
        <v/>
      </c>
      <c r="F20" s="1"/>
      <c r="G20" s="1"/>
    </row>
  </sheetData>
  <sortState ref="G3:G15">
    <sortCondition ref="G3:G15"/>
  </sortState>
  <mergeCells count="5">
    <mergeCell ref="F1:G1"/>
    <mergeCell ref="B20:C20"/>
    <mergeCell ref="B19:C19"/>
    <mergeCell ref="B17:C17"/>
    <mergeCell ref="B18:C18"/>
  </mergeCells>
  <conditionalFormatting sqref="D3:D14">
    <cfRule type="expression" dxfId="1" priority="1">
      <formula>$D3=$B3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Сергий</dc:creator>
  <cp:lastModifiedBy>Client</cp:lastModifiedBy>
  <dcterms:created xsi:type="dcterms:W3CDTF">2018-03-21T07:55:58Z</dcterms:created>
  <dcterms:modified xsi:type="dcterms:W3CDTF">2018-03-22T06:02:59Z</dcterms:modified>
</cp:coreProperties>
</file>