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lod\Downloads\"/>
    </mc:Choice>
  </mc:AlternateContent>
  <bookViews>
    <workbookView xWindow="360" yWindow="30" windowWidth="22995" windowHeight="11310"/>
  </bookViews>
  <sheets>
    <sheet name="PT_ZXC" sheetId="4" r:id="rId1"/>
    <sheet name="Лист1" sheetId="1" r:id="rId2"/>
    <sheet name="Лист2" sheetId="2" r:id="rId3"/>
    <sheet name="Лист3" sheetId="3" r:id="rId4"/>
  </sheets>
  <definedNames>
    <definedName name="_xlnm._FilterDatabase" localSheetId="1" hidden="1">Лист1!$A$1:$D$65</definedName>
  </definedNames>
  <calcPr calcId="152511"/>
  <pivotCaches>
    <pivotCache cacheId="3" r:id="rId5"/>
  </pivotCaches>
</workbook>
</file>

<file path=xl/calcChain.xml><?xml version="1.0" encoding="utf-8"?>
<calcChain xmlns="http://schemas.openxmlformats.org/spreadsheetml/2006/main">
  <c r="H2" i="1" l="1"/>
  <c r="J3" i="1"/>
  <c r="J4" i="1"/>
  <c r="J2" i="1"/>
  <c r="I3" i="1"/>
  <c r="I4" i="1"/>
  <c r="I2" i="1"/>
  <c r="H4" i="1"/>
  <c r="H3" i="1"/>
</calcChain>
</file>

<file path=xl/sharedStrings.xml><?xml version="1.0" encoding="utf-8"?>
<sst xmlns="http://schemas.openxmlformats.org/spreadsheetml/2006/main" count="227" uniqueCount="44">
  <si>
    <t>2005812,75961</t>
  </si>
  <si>
    <t>2005816,75965</t>
  </si>
  <si>
    <t>2005815,75965</t>
  </si>
  <si>
    <t>2005813,75961</t>
  </si>
  <si>
    <t>2005812,81974</t>
  </si>
  <si>
    <t>2005815,81937</t>
  </si>
  <si>
    <t>2005814,75965</t>
  </si>
  <si>
    <t>2005302,75958</t>
  </si>
  <si>
    <t>49716,75961</t>
  </si>
  <si>
    <t>49714,75965</t>
  </si>
  <si>
    <t>49717,75961</t>
  </si>
  <si>
    <t>49720,75958</t>
  </si>
  <si>
    <t>49719,75958</t>
  </si>
  <si>
    <t>67418,75961</t>
  </si>
  <si>
    <t>67433,75958</t>
  </si>
  <si>
    <t>67418,81937</t>
  </si>
  <si>
    <t>S</t>
  </si>
  <si>
    <t>A</t>
  </si>
  <si>
    <t>K</t>
  </si>
  <si>
    <t>AD</t>
  </si>
  <si>
    <t>FT</t>
  </si>
  <si>
    <t>P</t>
  </si>
  <si>
    <t>*81973*</t>
  </si>
  <si>
    <t>*81974*</t>
  </si>
  <si>
    <t>*75958*</t>
  </si>
  <si>
    <t>*75961*</t>
  </si>
  <si>
    <t>*75965*</t>
  </si>
  <si>
    <t>*78573*</t>
  </si>
  <si>
    <t>*81938*</t>
  </si>
  <si>
    <t>*81939*</t>
  </si>
  <si>
    <t>*81940*</t>
  </si>
  <si>
    <t>*81941*</t>
  </si>
  <si>
    <t>*81937*</t>
  </si>
  <si>
    <t>*82074*</t>
  </si>
  <si>
    <t>*82089*</t>
  </si>
  <si>
    <t>*82090*</t>
  </si>
  <si>
    <t>на дату</t>
  </si>
  <si>
    <t xml:space="preserve">ячейка столбца A=G2, </t>
  </si>
  <si>
    <t xml:space="preserve">ячейка столбца B=H1, </t>
  </si>
  <si>
    <t>В ячейке H2 посчитать сумму всех значений из столбца L, входящих в столбец C, по столбцу D если:</t>
  </si>
  <si>
    <t>Названия строк</t>
  </si>
  <si>
    <t>Общий итог</t>
  </si>
  <si>
    <t>Названия столбцов</t>
  </si>
  <si>
    <t>Сумма по полю на дату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</si>
</sst>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64"/>
      <name val="Arial"/>
      <charset val="1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4" fillId="0" borderId="1" xfId="2" applyFont="1" applyBorder="1" applyAlignment="1">
      <alignment horizontal="center"/>
    </xf>
    <xf numFmtId="49" fontId="3" fillId="0" borderId="2" xfId="2" applyNumberFormat="1" applyFont="1" applyBorder="1" applyAlignment="1"/>
    <xf numFmtId="1" fontId="3" fillId="0" borderId="2" xfId="2" applyNumberFormat="1" applyFont="1" applyBorder="1" applyAlignment="1"/>
    <xf numFmtId="3" fontId="3" fillId="0" borderId="2" xfId="2" applyNumberFormat="1" applyFont="1" applyBorder="1" applyAlignment="1"/>
    <xf numFmtId="0" fontId="0" fillId="0" borderId="1" xfId="0" applyBorder="1"/>
    <xf numFmtId="49" fontId="3" fillId="0" borderId="2" xfId="2" applyNumberFormat="1" applyFont="1" applyBorder="1" applyAlignment="1"/>
    <xf numFmtId="1" fontId="3" fillId="0" borderId="2" xfId="2" applyNumberFormat="1" applyFont="1" applyBorder="1" applyAlignment="1"/>
    <xf numFmtId="3" fontId="3" fillId="0" borderId="2" xfId="2" applyNumberFormat="1" applyFont="1" applyBorder="1" applyAlignment="1"/>
    <xf numFmtId="49" fontId="3" fillId="0" borderId="2" xfId="2" applyNumberFormat="1" applyFont="1" applyBorder="1" applyAlignment="1"/>
    <xf numFmtId="1" fontId="3" fillId="0" borderId="2" xfId="2" applyNumberFormat="1" applyFont="1" applyBorder="1" applyAlignment="1"/>
    <xf numFmtId="3" fontId="3" fillId="0" borderId="2" xfId="2" applyNumberFormat="1" applyFont="1" applyBorder="1" applyAlignment="1"/>
    <xf numFmtId="16" fontId="4" fillId="0" borderId="1" xfId="2" applyNumberFormat="1" applyFont="1" applyBorder="1" applyAlignment="1">
      <alignment horizontal="center"/>
    </xf>
    <xf numFmtId="1" fontId="0" fillId="0" borderId="1" xfId="0" applyNumberFormat="1" applyBorder="1"/>
    <xf numFmtId="1" fontId="0" fillId="0" borderId="0" xfId="0" applyNumberFormat="1"/>
    <xf numFmtId="0" fontId="0" fillId="2" borderId="1" xfId="0" applyFill="1" applyBorder="1"/>
    <xf numFmtId="1" fontId="0" fillId="2" borderId="1" xfId="0" applyNumberForma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">
    <cellStyle name="Normal" xfId="2"/>
    <cellStyle name="Обычный" xfId="0" builtinId="0"/>
    <cellStyle name="Обычный 2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XC" refreshedDate="43179.839622569445" createdVersion="5" refreshedVersion="5" minRefreshableVersion="3" recordCount="64">
  <cacheSource type="worksheet">
    <worksheetSource ref="A1:D65" sheet="Лист1"/>
  </cacheSource>
  <cacheFields count="4">
    <cacheField name="1" numFmtId="49">
      <sharedItems count="3">
        <s v="A"/>
        <s v="K"/>
        <s v="S"/>
      </sharedItems>
    </cacheField>
    <cacheField name="2" numFmtId="49">
      <sharedItems count="3">
        <s v="P"/>
        <s v="FT"/>
        <s v="AD"/>
      </sharedItems>
    </cacheField>
    <cacheField name="3" numFmtId="1">
      <sharedItems/>
    </cacheField>
    <cacheField name="на дату" numFmtId="3">
      <sharedItems containsSemiMixedTypes="0" containsString="0" containsNumber="1" containsInteger="1" minValue="0" maxValue="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">
  <r>
    <x v="0"/>
    <x v="0"/>
    <s v="2005812,75961"/>
    <n v="1"/>
  </r>
  <r>
    <x v="0"/>
    <x v="1"/>
    <s v="2005816,75965"/>
    <n v="0"/>
  </r>
  <r>
    <x v="0"/>
    <x v="1"/>
    <s v="2005815,75965"/>
    <n v="1"/>
  </r>
  <r>
    <x v="0"/>
    <x v="0"/>
    <s v="2005813,75961"/>
    <n v="1"/>
  </r>
  <r>
    <x v="0"/>
    <x v="0"/>
    <s v="2005812,81974"/>
    <n v="1"/>
  </r>
  <r>
    <x v="0"/>
    <x v="1"/>
    <s v="2005815,75965"/>
    <n v="0"/>
  </r>
  <r>
    <x v="0"/>
    <x v="0"/>
    <s v="2005813,75961"/>
    <n v="1"/>
  </r>
  <r>
    <x v="0"/>
    <x v="0"/>
    <s v="2005812,75961"/>
    <n v="1"/>
  </r>
  <r>
    <x v="0"/>
    <x v="0"/>
    <s v="2005813,75961"/>
    <n v="1"/>
  </r>
  <r>
    <x v="0"/>
    <x v="0"/>
    <s v="2005812,75961"/>
    <n v="1"/>
  </r>
  <r>
    <x v="0"/>
    <x v="0"/>
    <s v="2005812,75961"/>
    <n v="1"/>
  </r>
  <r>
    <x v="0"/>
    <x v="1"/>
    <s v="2005815,81937"/>
    <n v="0"/>
  </r>
  <r>
    <x v="0"/>
    <x v="1"/>
    <s v="2005815,81937"/>
    <n v="1"/>
  </r>
  <r>
    <x v="0"/>
    <x v="1"/>
    <s v="2005814,75965"/>
    <n v="1"/>
  </r>
  <r>
    <x v="0"/>
    <x v="1"/>
    <s v="2005816,75965"/>
    <n v="1"/>
  </r>
  <r>
    <x v="0"/>
    <x v="2"/>
    <s v="2005302,75958"/>
    <n v="1"/>
  </r>
  <r>
    <x v="1"/>
    <x v="0"/>
    <s v="49716,75961"/>
    <n v="1"/>
  </r>
  <r>
    <x v="1"/>
    <x v="1"/>
    <s v="49714,75965"/>
    <n v="1"/>
  </r>
  <r>
    <x v="1"/>
    <x v="0"/>
    <s v="49717,75961"/>
    <n v="1"/>
  </r>
  <r>
    <x v="1"/>
    <x v="0"/>
    <s v="49716,75961"/>
    <n v="1"/>
  </r>
  <r>
    <x v="1"/>
    <x v="2"/>
    <s v="49720,75958"/>
    <n v="0"/>
  </r>
  <r>
    <x v="1"/>
    <x v="0"/>
    <s v="49716,75961"/>
    <n v="1"/>
  </r>
  <r>
    <x v="1"/>
    <x v="0"/>
    <s v="49716,75961"/>
    <n v="1"/>
  </r>
  <r>
    <x v="1"/>
    <x v="0"/>
    <s v="49717,75961"/>
    <n v="2"/>
  </r>
  <r>
    <x v="1"/>
    <x v="1"/>
    <s v="49714,75965"/>
    <n v="1"/>
  </r>
  <r>
    <x v="1"/>
    <x v="0"/>
    <s v="49717,75961"/>
    <n v="0"/>
  </r>
  <r>
    <x v="1"/>
    <x v="1"/>
    <s v="49714,75965"/>
    <n v="1"/>
  </r>
  <r>
    <x v="1"/>
    <x v="0"/>
    <s v="49717,75961"/>
    <n v="1"/>
  </r>
  <r>
    <x v="1"/>
    <x v="0"/>
    <s v="49717,75961"/>
    <n v="1"/>
  </r>
  <r>
    <x v="1"/>
    <x v="0"/>
    <s v="49716,75961"/>
    <n v="1"/>
  </r>
  <r>
    <x v="1"/>
    <x v="0"/>
    <s v="49717,75961"/>
    <n v="1"/>
  </r>
  <r>
    <x v="1"/>
    <x v="2"/>
    <s v="49719,75958"/>
    <n v="1"/>
  </r>
  <r>
    <x v="1"/>
    <x v="2"/>
    <s v="49720,75958"/>
    <n v="1"/>
  </r>
  <r>
    <x v="1"/>
    <x v="0"/>
    <s v="49717,75961"/>
    <n v="2"/>
  </r>
  <r>
    <x v="1"/>
    <x v="2"/>
    <s v="49720,75958"/>
    <n v="1"/>
  </r>
  <r>
    <x v="1"/>
    <x v="0"/>
    <s v="49717,75961"/>
    <n v="1"/>
  </r>
  <r>
    <x v="1"/>
    <x v="0"/>
    <s v="49717,75961"/>
    <n v="0"/>
  </r>
  <r>
    <x v="1"/>
    <x v="0"/>
    <s v="49717,75961"/>
    <n v="1"/>
  </r>
  <r>
    <x v="1"/>
    <x v="0"/>
    <s v="49716,75961"/>
    <n v="1"/>
  </r>
  <r>
    <x v="2"/>
    <x v="0"/>
    <s v="67418,75961"/>
    <n v="1"/>
  </r>
  <r>
    <x v="2"/>
    <x v="0"/>
    <s v="67418,75961"/>
    <n v="1"/>
  </r>
  <r>
    <x v="2"/>
    <x v="0"/>
    <s v="67418,75961"/>
    <n v="1"/>
  </r>
  <r>
    <x v="2"/>
    <x v="2"/>
    <s v="67433,75958"/>
    <n v="1"/>
  </r>
  <r>
    <x v="2"/>
    <x v="0"/>
    <s v="67418,75961"/>
    <n v="1"/>
  </r>
  <r>
    <x v="2"/>
    <x v="2"/>
    <s v="67433,75958"/>
    <n v="0"/>
  </r>
  <r>
    <x v="2"/>
    <x v="0"/>
    <s v="67418,75961"/>
    <n v="1"/>
  </r>
  <r>
    <x v="2"/>
    <x v="2"/>
    <s v="67433,75958"/>
    <n v="0"/>
  </r>
  <r>
    <x v="2"/>
    <x v="0"/>
    <s v="67418,75961"/>
    <n v="1"/>
  </r>
  <r>
    <x v="2"/>
    <x v="2"/>
    <s v="67433,75958"/>
    <n v="1"/>
  </r>
  <r>
    <x v="2"/>
    <x v="0"/>
    <s v="67418,75961"/>
    <n v="1"/>
  </r>
  <r>
    <x v="2"/>
    <x v="0"/>
    <s v="67418,75961"/>
    <n v="0"/>
  </r>
  <r>
    <x v="2"/>
    <x v="0"/>
    <s v="67418,75961"/>
    <n v="1"/>
  </r>
  <r>
    <x v="2"/>
    <x v="0"/>
    <s v="67418,75961"/>
    <n v="1"/>
  </r>
  <r>
    <x v="2"/>
    <x v="0"/>
    <s v="67418,75961"/>
    <n v="1"/>
  </r>
  <r>
    <x v="2"/>
    <x v="0"/>
    <s v="67418,75961"/>
    <n v="3"/>
  </r>
  <r>
    <x v="2"/>
    <x v="2"/>
    <s v="67433,75958"/>
    <n v="2"/>
  </r>
  <r>
    <x v="2"/>
    <x v="0"/>
    <s v="67418,81937"/>
    <n v="1"/>
  </r>
  <r>
    <x v="2"/>
    <x v="0"/>
    <s v="67418,81937"/>
    <n v="0"/>
  </r>
  <r>
    <x v="2"/>
    <x v="0"/>
    <s v="67418,75961"/>
    <n v="1"/>
  </r>
  <r>
    <x v="2"/>
    <x v="0"/>
    <s v="67418,75961"/>
    <n v="1"/>
  </r>
  <r>
    <x v="2"/>
    <x v="0"/>
    <s v="67418,75961"/>
    <n v="1"/>
  </r>
  <r>
    <x v="2"/>
    <x v="0"/>
    <s v="67418,75961"/>
    <n v="1"/>
  </r>
  <r>
    <x v="2"/>
    <x v="0"/>
    <s v="67418,75961"/>
    <n v="0"/>
  </r>
  <r>
    <x v="2"/>
    <x v="0"/>
    <s v="67418,7596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E8" firstHeaderRow="1" firstDataRow="2" firstDataCol="1"/>
  <pivotFields count="4">
    <pivotField axis="axisRow" showAll="0">
      <items count="4">
        <item x="0"/>
        <item x="1"/>
        <item x="2"/>
        <item t="default"/>
      </items>
    </pivotField>
    <pivotField axis="axisCol" showAll="0">
      <items count="4">
        <item x="2"/>
        <item x="1"/>
        <item x="0"/>
        <item t="default"/>
      </items>
    </pivotField>
    <pivotField showAll="0"/>
    <pivotField dataField="1" numFmtId="3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Сумма по полю на дату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8"/>
  <sheetViews>
    <sheetView tabSelected="1" workbookViewId="0">
      <selection activeCell="A3" sqref="A3"/>
    </sheetView>
  </sheetViews>
  <sheetFormatPr defaultRowHeight="15" x14ac:dyDescent="0.25"/>
  <cols>
    <col min="1" max="1" width="23" bestFit="1" customWidth="1"/>
    <col min="2" max="2" width="20.85546875" bestFit="1" customWidth="1"/>
    <col min="3" max="4" width="3" customWidth="1"/>
    <col min="5" max="5" width="11.85546875" bestFit="1" customWidth="1"/>
  </cols>
  <sheetData>
    <row r="3" spans="1:5" x14ac:dyDescent="0.25">
      <c r="A3" s="17" t="s">
        <v>43</v>
      </c>
      <c r="B3" s="17" t="s">
        <v>42</v>
      </c>
    </row>
    <row r="4" spans="1:5" x14ac:dyDescent="0.25">
      <c r="A4" s="17" t="s">
        <v>40</v>
      </c>
      <c r="B4" t="s">
        <v>19</v>
      </c>
      <c r="C4" t="s">
        <v>20</v>
      </c>
      <c r="D4" t="s">
        <v>21</v>
      </c>
      <c r="E4" t="s">
        <v>41</v>
      </c>
    </row>
    <row r="5" spans="1:5" x14ac:dyDescent="0.25">
      <c r="A5" s="18" t="s">
        <v>17</v>
      </c>
      <c r="B5" s="19">
        <v>1</v>
      </c>
      <c r="C5" s="19">
        <v>4</v>
      </c>
      <c r="D5" s="19">
        <v>8</v>
      </c>
      <c r="E5" s="19">
        <v>13</v>
      </c>
    </row>
    <row r="6" spans="1:5" x14ac:dyDescent="0.25">
      <c r="A6" s="18" t="s">
        <v>18</v>
      </c>
      <c r="B6" s="19">
        <v>3</v>
      </c>
      <c r="C6" s="19">
        <v>3</v>
      </c>
      <c r="D6" s="19">
        <v>16</v>
      </c>
      <c r="E6" s="19">
        <v>22</v>
      </c>
    </row>
    <row r="7" spans="1:5" x14ac:dyDescent="0.25">
      <c r="A7" s="18" t="s">
        <v>16</v>
      </c>
      <c r="B7" s="19">
        <v>4</v>
      </c>
      <c r="C7" s="19"/>
      <c r="D7" s="19">
        <v>19</v>
      </c>
      <c r="E7" s="19">
        <v>23</v>
      </c>
    </row>
    <row r="8" spans="1:5" x14ac:dyDescent="0.25">
      <c r="A8" s="18" t="s">
        <v>41</v>
      </c>
      <c r="B8" s="19">
        <v>8</v>
      </c>
      <c r="C8" s="19">
        <v>7</v>
      </c>
      <c r="D8" s="19">
        <v>43</v>
      </c>
      <c r="E8" s="19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selection sqref="A1:D65"/>
    </sheetView>
  </sheetViews>
  <sheetFormatPr defaultRowHeight="15" x14ac:dyDescent="0.25"/>
  <cols>
    <col min="3" max="3" width="13.7109375" bestFit="1" customWidth="1"/>
    <col min="4" max="4" width="11.140625" bestFit="1" customWidth="1"/>
    <col min="10" max="10" width="9.140625" style="14"/>
  </cols>
  <sheetData>
    <row r="1" spans="1:12" x14ac:dyDescent="0.25">
      <c r="A1" s="1">
        <v>1</v>
      </c>
      <c r="B1" s="1">
        <v>2</v>
      </c>
      <c r="C1" s="1">
        <v>3</v>
      </c>
      <c r="D1" s="12" t="s">
        <v>36</v>
      </c>
      <c r="G1" s="5"/>
      <c r="H1" s="5" t="s">
        <v>19</v>
      </c>
      <c r="I1" s="5" t="s">
        <v>20</v>
      </c>
      <c r="J1" s="13" t="s">
        <v>21</v>
      </c>
      <c r="L1" t="s">
        <v>22</v>
      </c>
    </row>
    <row r="2" spans="1:12" x14ac:dyDescent="0.25">
      <c r="A2" s="2" t="s">
        <v>17</v>
      </c>
      <c r="B2" s="2" t="s">
        <v>21</v>
      </c>
      <c r="C2" s="3" t="s">
        <v>0</v>
      </c>
      <c r="D2" s="4">
        <v>1</v>
      </c>
      <c r="G2" s="5" t="s">
        <v>17</v>
      </c>
      <c r="H2" s="15">
        <f>SUMIFS(D:D,A:A,$G2,B:B,$H$1,C:C,$L$1)+SUMIFS(D:D,A:A,$G2,B:B,$H$1,C:C,$L$2)+SUMIFS(D:D,A:A,$G2,B:B,$H$1,C:C,$L$3)+SUMIFS(D:D,A:A,$G2,B:B,$H$1,C:C,$L$4)+SUMIFS(D:D,A:A,$G2,B:B,$H$1,C:C,$L$5)+SUMIFS(D:D,A:A,$G2,B:B,$H$1,C:C,$L$6)+SUMIFS(D:D,A:A,$G2,B:B,$H$1,C:C,$L$7)+SUMIFS(D:D,A:A,$G2,B:B,$H$1,C:C,$L$8)+SUMIFS(D:D,A:A,$G2,B:B,$H$1,C:C,$L$9)+SUMIFS(D:D,A:A,$G2,B:B,$H$1,C:C,$L$10)+SUMIFS(D:D,A:A,$G2,B:B,$H$1,C:C,$L$11)+SUMIFS(D:D,A:A,$G2,B:B,$H$1,C:C,$L$12)+SUMIFS(D:D,A:A,$G2,B:B,$H$1,C:C,$L$13)+SUMIFS(D:D,A:A,$G2,B:B,$H$1,C:C,$L$14)</f>
        <v>1</v>
      </c>
      <c r="I2" s="15">
        <f>SUMIFS(D:D,A:A,$G2,B:B,$I$1,C:C,$L$1)+SUMIFS(D:D,A:A,$G2,B:B,$I$1,C:C,$L$2)+SUMIFS(D:D,A:A,$G2,B:B,$I$1,C:C,$L$3)+SUMIFS(D:D,A:A,$G2,B:B,$I$1,C:C,$L$4)+SUMIFS(D:D,A:A,$G2,B:B,$I$1,C:C,$L$5)+SUMIFS(D:D,A:A,$G2,B:B,$I$1,C:C,$L$6)+SUMIFS(D:D,A:A,$G2,B:B,$I$1,C:C,$L$7)+SUMIFS(D:D,A:A,$G2,B:B,$I$1,C:C,$L$8)+SUMIFS(D:D,A:A,$G2,B:B,$I$1,C:C,$L$9)+SUMIFS(D:D,A:A,$G2,B:B,$I$1,C:C,$L$10)+SUMIFS(D:D,A:A,$G2,B:B,$I$1,C:C,$L$11)+SUMIFS(D:D,A:A,$G2,B:B,$I$1,C:C,$L$12)+SUMIFS(D:D,A:A,$G2,B:B,$I$1,C:C,$L$13)+SUMIFS(D:D,A:A,$G2,B:B,$I$1,C:C,$L$14)</f>
        <v>4</v>
      </c>
      <c r="J2" s="16">
        <f>SUMIFS(D:D,A:A,$G2,B:B,$J$1,C:C,$L$1)+SUMIFS(D:D,A:A,$G2,B:B,$J$1,C:C,$L$2)+SUMIFS(D:D,A:A,$G2,B:B,$J$1,C:C,$L$3)+SUMIFS(D:D,A:A,$G2,B:B,$J$1,C:C,$L$4)+SUMIFS(D:D,A:A,$G2,B:B,$J$1,C:C,$L$5)+SUMIFS(D:D,A:A,$G2,B:B,$J$1,C:C,$L$6)+SUMIFS(D:D,A:A,$G2,B:B,$J$1,C:C,$L$7)+SUMIFS(D:D,A:A,$G2,B:B,$J$1,C:C,$L$8)+SUMIFS(D:D,A:A,$G2,B:B,$J$1,C:C,$L$9)+SUMIFS(D:D,A:A,$G2,B:B,$J$1,C:C,$L$10)+SUMIFS(D:D,A:A,$G2,B:B,$J$1,C:C,$L$11)+SUMIFS(D:D,A:A,$G2,B:B,$J$1,C:C,$L$12)+SUMIFS(D:D,A:A,$G2,B:B,$J$1,C:C,$L$13)+SUMIFS(D:D,A:A,$G2,B:B,$J$1,C:C,$L$14)+SUMIFS(D:D,A:A,$G2,B:B,$J$1,C:C,$L$1)</f>
        <v>8</v>
      </c>
      <c r="L2" t="s">
        <v>23</v>
      </c>
    </row>
    <row r="3" spans="1:12" x14ac:dyDescent="0.25">
      <c r="A3" s="9" t="s">
        <v>17</v>
      </c>
      <c r="B3" s="2" t="s">
        <v>20</v>
      </c>
      <c r="C3" s="3" t="s">
        <v>1</v>
      </c>
      <c r="D3" s="4">
        <v>0</v>
      </c>
      <c r="G3" s="5" t="s">
        <v>18</v>
      </c>
      <c r="H3" s="15">
        <f t="shared" ref="H3:H4" si="0">SUMIFS(D:D,A:A,$G3,B:B,$H$1,C:C,$L$1)+SUMIFS(D:D,A:A,$G3,B:B,$H$1,C:C,$L$2)+SUMIFS(D:D,A:A,$G3,B:B,$H$1,C:C,$L$3)+SUMIFS(D:D,A:A,$G3,B:B,$H$1,C:C,$L$4)+SUMIFS(D:D,A:A,$G3,B:B,$H$1,C:C,$L$5)+SUMIFS(D:D,A:A,$G3,B:B,$H$1,C:C,$L$6)+SUMIFS(D:D,A:A,$G3,B:B,$H$1,C:C,$L$7)+SUMIFS(D:D,A:A,$G3,B:B,$H$1,C:C,$L$8)+SUMIFS(D:D,A:A,$G3,B:B,$H$1,C:C,$L$9)+SUMIFS(D:D,A:A,$G3,B:B,$H$1,C:C,$L$10)+SUMIFS(D:D,A:A,$G3,B:B,$H$1,C:C,$L$11)+SUMIFS(D:D,A:A,$G3,B:B,$H$1,C:C,$L$12)+SUMIFS(D:D,A:A,$G3,B:B,$H$1,C:C,$L$13)+SUMIFS(D:D,A:A,$G3,B:B,$H$1,C:C,$L$14)</f>
        <v>3</v>
      </c>
      <c r="I3" s="15">
        <f t="shared" ref="I3:I4" si="1">SUMIFS(D:D,A:A,$G3,B:B,$I$1,C:C,$L$1)+SUMIFS(D:D,A:A,$G3,B:B,$I$1,C:C,$L$2)+SUMIFS(D:D,A:A,$G3,B:B,$I$1,C:C,$L$3)+SUMIFS(D:D,A:A,$G3,B:B,$I$1,C:C,$L$4)+SUMIFS(D:D,A:A,$G3,B:B,$I$1,C:C,$L$5)+SUMIFS(D:D,A:A,$G3,B:B,$I$1,C:C,$L$6)+SUMIFS(D:D,A:A,$G3,B:B,$I$1,C:C,$L$7)+SUMIFS(D:D,A:A,$G3,B:B,$I$1,C:C,$L$8)+SUMIFS(D:D,A:A,$G3,B:B,$I$1,C:C,$L$9)+SUMIFS(D:D,A:A,$G3,B:B,$I$1,C:C,$L$10)+SUMIFS(D:D,A:A,$G3,B:B,$I$1,C:C,$L$11)+SUMIFS(D:D,A:A,$G3,B:B,$I$1,C:C,$L$12)+SUMIFS(D:D,A:A,$G3,B:B,$I$1,C:C,$L$13)+SUMIFS(D:D,A:A,$G3,B:B,$I$1,C:C,$L$14)</f>
        <v>3</v>
      </c>
      <c r="J3" s="16">
        <f t="shared" ref="J3:J4" si="2">SUMIFS(D:D,A:A,$G3,B:B,$J$1,C:C,$L$1)+SUMIFS(D:D,A:A,$G3,B:B,$J$1,C:C,$L$2)+SUMIFS(D:D,A:A,$G3,B:B,$J$1,C:C,$L$3)+SUMIFS(D:D,A:A,$G3,B:B,$J$1,C:C,$L$4)+SUMIFS(D:D,A:A,$G3,B:B,$J$1,C:C,$L$5)+SUMIFS(D:D,A:A,$G3,B:B,$J$1,C:C,$L$6)+SUMIFS(D:D,A:A,$G3,B:B,$J$1,C:C,$L$7)+SUMIFS(D:D,A:A,$G3,B:B,$J$1,C:C,$L$8)+SUMIFS(D:D,A:A,$G3,B:B,$J$1,C:C,$L$9)+SUMIFS(D:D,A:A,$G3,B:B,$J$1,C:C,$L$10)+SUMIFS(D:D,A:A,$G3,B:B,$J$1,C:C,$L$11)+SUMIFS(D:D,A:A,$G3,B:B,$J$1,C:C,$L$12)+SUMIFS(D:D,A:A,$G3,B:B,$J$1,C:C,$L$13)+SUMIFS(D:D,A:A,$G3,B:B,$J$1,C:C,$L$14)+SUMIFS(D:D,A:A,$G3,B:B,$J$1,C:C,$L$1)</f>
        <v>16</v>
      </c>
      <c r="L3" t="s">
        <v>24</v>
      </c>
    </row>
    <row r="4" spans="1:12" x14ac:dyDescent="0.25">
      <c r="A4" s="9" t="s">
        <v>17</v>
      </c>
      <c r="B4" s="9" t="s">
        <v>20</v>
      </c>
      <c r="C4" s="3" t="s">
        <v>2</v>
      </c>
      <c r="D4" s="4">
        <v>1</v>
      </c>
      <c r="G4" s="5" t="s">
        <v>16</v>
      </c>
      <c r="H4" s="15">
        <f t="shared" si="0"/>
        <v>4</v>
      </c>
      <c r="I4" s="15">
        <f t="shared" si="1"/>
        <v>0</v>
      </c>
      <c r="J4" s="16">
        <f t="shared" si="2"/>
        <v>19</v>
      </c>
      <c r="L4" t="s">
        <v>25</v>
      </c>
    </row>
    <row r="5" spans="1:12" x14ac:dyDescent="0.25">
      <c r="A5" s="9" t="s">
        <v>17</v>
      </c>
      <c r="B5" s="9" t="s">
        <v>21</v>
      </c>
      <c r="C5" s="3" t="s">
        <v>3</v>
      </c>
      <c r="D5" s="4">
        <v>1</v>
      </c>
      <c r="L5" t="s">
        <v>26</v>
      </c>
    </row>
    <row r="6" spans="1:12" x14ac:dyDescent="0.25">
      <c r="A6" s="9" t="s">
        <v>17</v>
      </c>
      <c r="B6" s="9" t="s">
        <v>21</v>
      </c>
      <c r="C6" s="3" t="s">
        <v>4</v>
      </c>
      <c r="D6" s="4">
        <v>1</v>
      </c>
      <c r="L6" t="s">
        <v>27</v>
      </c>
    </row>
    <row r="7" spans="1:12" x14ac:dyDescent="0.25">
      <c r="A7" s="9" t="s">
        <v>17</v>
      </c>
      <c r="B7" s="9" t="s">
        <v>20</v>
      </c>
      <c r="C7" s="3" t="s">
        <v>2</v>
      </c>
      <c r="D7" s="4">
        <v>0</v>
      </c>
      <c r="L7" t="s">
        <v>28</v>
      </c>
    </row>
    <row r="8" spans="1:12" x14ac:dyDescent="0.25">
      <c r="A8" s="9" t="s">
        <v>17</v>
      </c>
      <c r="B8" s="9" t="s">
        <v>21</v>
      </c>
      <c r="C8" s="3" t="s">
        <v>3</v>
      </c>
      <c r="D8" s="4">
        <v>1</v>
      </c>
      <c r="L8" t="s">
        <v>29</v>
      </c>
    </row>
    <row r="9" spans="1:12" x14ac:dyDescent="0.25">
      <c r="A9" s="9" t="s">
        <v>17</v>
      </c>
      <c r="B9" s="9" t="s">
        <v>21</v>
      </c>
      <c r="C9" s="3" t="s">
        <v>0</v>
      </c>
      <c r="D9" s="4">
        <v>1</v>
      </c>
      <c r="L9" t="s">
        <v>30</v>
      </c>
    </row>
    <row r="10" spans="1:12" x14ac:dyDescent="0.25">
      <c r="A10" s="9" t="s">
        <v>17</v>
      </c>
      <c r="B10" s="9" t="s">
        <v>21</v>
      </c>
      <c r="C10" s="3" t="s">
        <v>3</v>
      </c>
      <c r="D10" s="4">
        <v>1</v>
      </c>
      <c r="L10" t="s">
        <v>31</v>
      </c>
    </row>
    <row r="11" spans="1:12" x14ac:dyDescent="0.25">
      <c r="A11" s="9" t="s">
        <v>17</v>
      </c>
      <c r="B11" s="9" t="s">
        <v>21</v>
      </c>
      <c r="C11" s="3" t="s">
        <v>0</v>
      </c>
      <c r="D11" s="4">
        <v>1</v>
      </c>
      <c r="L11" t="s">
        <v>32</v>
      </c>
    </row>
    <row r="12" spans="1:12" x14ac:dyDescent="0.25">
      <c r="A12" s="9" t="s">
        <v>17</v>
      </c>
      <c r="B12" s="9" t="s">
        <v>21</v>
      </c>
      <c r="C12" s="3" t="s">
        <v>0</v>
      </c>
      <c r="D12" s="4">
        <v>1</v>
      </c>
      <c r="L12" t="s">
        <v>33</v>
      </c>
    </row>
    <row r="13" spans="1:12" x14ac:dyDescent="0.25">
      <c r="A13" s="9" t="s">
        <v>17</v>
      </c>
      <c r="B13" s="9" t="s">
        <v>20</v>
      </c>
      <c r="C13" s="3" t="s">
        <v>5</v>
      </c>
      <c r="D13" s="4">
        <v>0</v>
      </c>
      <c r="L13" t="s">
        <v>34</v>
      </c>
    </row>
    <row r="14" spans="1:12" x14ac:dyDescent="0.25">
      <c r="A14" s="9" t="s">
        <v>17</v>
      </c>
      <c r="B14" s="9" t="s">
        <v>20</v>
      </c>
      <c r="C14" s="3" t="s">
        <v>5</v>
      </c>
      <c r="D14" s="4">
        <v>1</v>
      </c>
      <c r="L14" t="s">
        <v>35</v>
      </c>
    </row>
    <row r="15" spans="1:12" x14ac:dyDescent="0.25">
      <c r="A15" s="9" t="s">
        <v>17</v>
      </c>
      <c r="B15" s="9" t="s">
        <v>20</v>
      </c>
      <c r="C15" s="3" t="s">
        <v>6</v>
      </c>
      <c r="D15" s="4">
        <v>1</v>
      </c>
    </row>
    <row r="16" spans="1:12" x14ac:dyDescent="0.25">
      <c r="A16" s="9" t="s">
        <v>17</v>
      </c>
      <c r="B16" s="9" t="s">
        <v>20</v>
      </c>
      <c r="C16" s="3" t="s">
        <v>1</v>
      </c>
      <c r="D16" s="4">
        <v>1</v>
      </c>
    </row>
    <row r="17" spans="1:7" x14ac:dyDescent="0.25">
      <c r="A17" s="9" t="s">
        <v>17</v>
      </c>
      <c r="B17" s="2" t="s">
        <v>19</v>
      </c>
      <c r="C17" s="3" t="s">
        <v>7</v>
      </c>
      <c r="D17" s="4">
        <v>1</v>
      </c>
      <c r="G17" t="s">
        <v>39</v>
      </c>
    </row>
    <row r="18" spans="1:7" x14ac:dyDescent="0.25">
      <c r="A18" s="6" t="s">
        <v>18</v>
      </c>
      <c r="B18" s="9" t="s">
        <v>21</v>
      </c>
      <c r="C18" s="7" t="s">
        <v>8</v>
      </c>
      <c r="D18" s="8">
        <v>1</v>
      </c>
      <c r="G18" t="s">
        <v>37</v>
      </c>
    </row>
    <row r="19" spans="1:7" x14ac:dyDescent="0.25">
      <c r="A19" s="9" t="s">
        <v>18</v>
      </c>
      <c r="B19" s="9" t="s">
        <v>20</v>
      </c>
      <c r="C19" s="7" t="s">
        <v>9</v>
      </c>
      <c r="D19" s="8">
        <v>1</v>
      </c>
      <c r="G19" t="s">
        <v>38</v>
      </c>
    </row>
    <row r="20" spans="1:7" x14ac:dyDescent="0.25">
      <c r="A20" s="9" t="s">
        <v>18</v>
      </c>
      <c r="B20" s="9" t="s">
        <v>21</v>
      </c>
      <c r="C20" s="7" t="s">
        <v>10</v>
      </c>
      <c r="D20" s="8">
        <v>1</v>
      </c>
    </row>
    <row r="21" spans="1:7" x14ac:dyDescent="0.25">
      <c r="A21" s="9" t="s">
        <v>18</v>
      </c>
      <c r="B21" s="9" t="s">
        <v>21</v>
      </c>
      <c r="C21" s="7" t="s">
        <v>8</v>
      </c>
      <c r="D21" s="8">
        <v>1</v>
      </c>
    </row>
    <row r="22" spans="1:7" x14ac:dyDescent="0.25">
      <c r="A22" s="9" t="s">
        <v>18</v>
      </c>
      <c r="B22" s="9" t="s">
        <v>19</v>
      </c>
      <c r="C22" s="7" t="s">
        <v>11</v>
      </c>
      <c r="D22" s="8">
        <v>0</v>
      </c>
    </row>
    <row r="23" spans="1:7" x14ac:dyDescent="0.25">
      <c r="A23" s="9" t="s">
        <v>18</v>
      </c>
      <c r="B23" s="9" t="s">
        <v>21</v>
      </c>
      <c r="C23" s="7" t="s">
        <v>8</v>
      </c>
      <c r="D23" s="8">
        <v>1</v>
      </c>
    </row>
    <row r="24" spans="1:7" x14ac:dyDescent="0.25">
      <c r="A24" s="9" t="s">
        <v>18</v>
      </c>
      <c r="B24" s="9" t="s">
        <v>21</v>
      </c>
      <c r="C24" s="7" t="s">
        <v>8</v>
      </c>
      <c r="D24" s="8">
        <v>1</v>
      </c>
    </row>
    <row r="25" spans="1:7" x14ac:dyDescent="0.25">
      <c r="A25" s="9" t="s">
        <v>18</v>
      </c>
      <c r="B25" s="9" t="s">
        <v>21</v>
      </c>
      <c r="C25" s="7" t="s">
        <v>10</v>
      </c>
      <c r="D25" s="8">
        <v>2</v>
      </c>
    </row>
    <row r="26" spans="1:7" x14ac:dyDescent="0.25">
      <c r="A26" s="9" t="s">
        <v>18</v>
      </c>
      <c r="B26" s="9" t="s">
        <v>20</v>
      </c>
      <c r="C26" s="7" t="s">
        <v>9</v>
      </c>
      <c r="D26" s="8">
        <v>1</v>
      </c>
    </row>
    <row r="27" spans="1:7" x14ac:dyDescent="0.25">
      <c r="A27" s="9" t="s">
        <v>18</v>
      </c>
      <c r="B27" s="9" t="s">
        <v>21</v>
      </c>
      <c r="C27" s="7" t="s">
        <v>10</v>
      </c>
      <c r="D27" s="8">
        <v>0</v>
      </c>
    </row>
    <row r="28" spans="1:7" x14ac:dyDescent="0.25">
      <c r="A28" s="9" t="s">
        <v>18</v>
      </c>
      <c r="B28" s="9" t="s">
        <v>20</v>
      </c>
      <c r="C28" s="7" t="s">
        <v>9</v>
      </c>
      <c r="D28" s="8">
        <v>1</v>
      </c>
    </row>
    <row r="29" spans="1:7" x14ac:dyDescent="0.25">
      <c r="A29" s="9" t="s">
        <v>18</v>
      </c>
      <c r="B29" s="9" t="s">
        <v>21</v>
      </c>
      <c r="C29" s="7" t="s">
        <v>10</v>
      </c>
      <c r="D29" s="8">
        <v>1</v>
      </c>
    </row>
    <row r="30" spans="1:7" x14ac:dyDescent="0.25">
      <c r="A30" s="9" t="s">
        <v>18</v>
      </c>
      <c r="B30" s="9" t="s">
        <v>21</v>
      </c>
      <c r="C30" s="7" t="s">
        <v>10</v>
      </c>
      <c r="D30" s="8">
        <v>1</v>
      </c>
    </row>
    <row r="31" spans="1:7" x14ac:dyDescent="0.25">
      <c r="A31" s="9" t="s">
        <v>18</v>
      </c>
      <c r="B31" s="9" t="s">
        <v>21</v>
      </c>
      <c r="C31" s="7" t="s">
        <v>8</v>
      </c>
      <c r="D31" s="8">
        <v>1</v>
      </c>
    </row>
    <row r="32" spans="1:7" x14ac:dyDescent="0.25">
      <c r="A32" s="9" t="s">
        <v>18</v>
      </c>
      <c r="B32" s="9" t="s">
        <v>21</v>
      </c>
      <c r="C32" s="7" t="s">
        <v>10</v>
      </c>
      <c r="D32" s="8">
        <v>1</v>
      </c>
    </row>
    <row r="33" spans="1:4" x14ac:dyDescent="0.25">
      <c r="A33" s="9" t="s">
        <v>18</v>
      </c>
      <c r="B33" s="9" t="s">
        <v>19</v>
      </c>
      <c r="C33" s="7" t="s">
        <v>12</v>
      </c>
      <c r="D33" s="8">
        <v>1</v>
      </c>
    </row>
    <row r="34" spans="1:4" x14ac:dyDescent="0.25">
      <c r="A34" s="9" t="s">
        <v>18</v>
      </c>
      <c r="B34" s="9" t="s">
        <v>19</v>
      </c>
      <c r="C34" s="7" t="s">
        <v>11</v>
      </c>
      <c r="D34" s="8">
        <v>1</v>
      </c>
    </row>
    <row r="35" spans="1:4" x14ac:dyDescent="0.25">
      <c r="A35" s="9" t="s">
        <v>18</v>
      </c>
      <c r="B35" s="9" t="s">
        <v>21</v>
      </c>
      <c r="C35" s="7" t="s">
        <v>10</v>
      </c>
      <c r="D35" s="8">
        <v>2</v>
      </c>
    </row>
    <row r="36" spans="1:4" x14ac:dyDescent="0.25">
      <c r="A36" s="9" t="s">
        <v>18</v>
      </c>
      <c r="B36" s="9" t="s">
        <v>19</v>
      </c>
      <c r="C36" s="7" t="s">
        <v>11</v>
      </c>
      <c r="D36" s="8">
        <v>1</v>
      </c>
    </row>
    <row r="37" spans="1:4" x14ac:dyDescent="0.25">
      <c r="A37" s="9" t="s">
        <v>18</v>
      </c>
      <c r="B37" s="9" t="s">
        <v>21</v>
      </c>
      <c r="C37" s="7" t="s">
        <v>10</v>
      </c>
      <c r="D37" s="8">
        <v>1</v>
      </c>
    </row>
    <row r="38" spans="1:4" x14ac:dyDescent="0.25">
      <c r="A38" s="9" t="s">
        <v>18</v>
      </c>
      <c r="B38" s="9" t="s">
        <v>21</v>
      </c>
      <c r="C38" s="7" t="s">
        <v>10</v>
      </c>
      <c r="D38" s="8">
        <v>0</v>
      </c>
    </row>
    <row r="39" spans="1:4" x14ac:dyDescent="0.25">
      <c r="A39" s="9" t="s">
        <v>18</v>
      </c>
      <c r="B39" s="9" t="s">
        <v>21</v>
      </c>
      <c r="C39" s="7" t="s">
        <v>10</v>
      </c>
      <c r="D39" s="8">
        <v>1</v>
      </c>
    </row>
    <row r="40" spans="1:4" x14ac:dyDescent="0.25">
      <c r="A40" s="9" t="s">
        <v>18</v>
      </c>
      <c r="B40" s="9" t="s">
        <v>21</v>
      </c>
      <c r="C40" s="7" t="s">
        <v>8</v>
      </c>
      <c r="D40" s="8">
        <v>1</v>
      </c>
    </row>
    <row r="41" spans="1:4" x14ac:dyDescent="0.25">
      <c r="A41" s="9" t="s">
        <v>16</v>
      </c>
      <c r="B41" s="9" t="s">
        <v>21</v>
      </c>
      <c r="C41" s="10" t="s">
        <v>13</v>
      </c>
      <c r="D41" s="11">
        <v>1</v>
      </c>
    </row>
    <row r="42" spans="1:4" x14ac:dyDescent="0.25">
      <c r="A42" s="9" t="s">
        <v>16</v>
      </c>
      <c r="B42" s="9" t="s">
        <v>21</v>
      </c>
      <c r="C42" s="10" t="s">
        <v>13</v>
      </c>
      <c r="D42" s="11">
        <v>1</v>
      </c>
    </row>
    <row r="43" spans="1:4" x14ac:dyDescent="0.25">
      <c r="A43" s="9" t="s">
        <v>16</v>
      </c>
      <c r="B43" s="9" t="s">
        <v>21</v>
      </c>
      <c r="C43" s="10" t="s">
        <v>13</v>
      </c>
      <c r="D43" s="11">
        <v>1</v>
      </c>
    </row>
    <row r="44" spans="1:4" x14ac:dyDescent="0.25">
      <c r="A44" s="9" t="s">
        <v>16</v>
      </c>
      <c r="B44" s="9" t="s">
        <v>19</v>
      </c>
      <c r="C44" s="10" t="s">
        <v>14</v>
      </c>
      <c r="D44" s="11">
        <v>1</v>
      </c>
    </row>
    <row r="45" spans="1:4" x14ac:dyDescent="0.25">
      <c r="A45" s="9" t="s">
        <v>16</v>
      </c>
      <c r="B45" s="9" t="s">
        <v>21</v>
      </c>
      <c r="C45" s="10" t="s">
        <v>13</v>
      </c>
      <c r="D45" s="11">
        <v>1</v>
      </c>
    </row>
    <row r="46" spans="1:4" x14ac:dyDescent="0.25">
      <c r="A46" s="9" t="s">
        <v>16</v>
      </c>
      <c r="B46" s="9" t="s">
        <v>19</v>
      </c>
      <c r="C46" s="10" t="s">
        <v>14</v>
      </c>
      <c r="D46" s="11">
        <v>0</v>
      </c>
    </row>
    <row r="47" spans="1:4" x14ac:dyDescent="0.25">
      <c r="A47" s="9" t="s">
        <v>16</v>
      </c>
      <c r="B47" s="9" t="s">
        <v>21</v>
      </c>
      <c r="C47" s="10" t="s">
        <v>13</v>
      </c>
      <c r="D47" s="11">
        <v>1</v>
      </c>
    </row>
    <row r="48" spans="1:4" x14ac:dyDescent="0.25">
      <c r="A48" s="9" t="s">
        <v>16</v>
      </c>
      <c r="B48" s="9" t="s">
        <v>19</v>
      </c>
      <c r="C48" s="10" t="s">
        <v>14</v>
      </c>
      <c r="D48" s="11">
        <v>0</v>
      </c>
    </row>
    <row r="49" spans="1:4" x14ac:dyDescent="0.25">
      <c r="A49" s="9" t="s">
        <v>16</v>
      </c>
      <c r="B49" s="9" t="s">
        <v>21</v>
      </c>
      <c r="C49" s="10" t="s">
        <v>13</v>
      </c>
      <c r="D49" s="11">
        <v>1</v>
      </c>
    </row>
    <row r="50" spans="1:4" x14ac:dyDescent="0.25">
      <c r="A50" s="9" t="s">
        <v>16</v>
      </c>
      <c r="B50" s="9" t="s">
        <v>19</v>
      </c>
      <c r="C50" s="10" t="s">
        <v>14</v>
      </c>
      <c r="D50" s="11">
        <v>1</v>
      </c>
    </row>
    <row r="51" spans="1:4" x14ac:dyDescent="0.25">
      <c r="A51" s="9" t="s">
        <v>16</v>
      </c>
      <c r="B51" s="9" t="s">
        <v>21</v>
      </c>
      <c r="C51" s="10" t="s">
        <v>13</v>
      </c>
      <c r="D51" s="11">
        <v>1</v>
      </c>
    </row>
    <row r="52" spans="1:4" x14ac:dyDescent="0.25">
      <c r="A52" s="9" t="s">
        <v>16</v>
      </c>
      <c r="B52" s="9" t="s">
        <v>21</v>
      </c>
      <c r="C52" s="10" t="s">
        <v>13</v>
      </c>
      <c r="D52" s="11">
        <v>0</v>
      </c>
    </row>
    <row r="53" spans="1:4" x14ac:dyDescent="0.25">
      <c r="A53" s="9" t="s">
        <v>16</v>
      </c>
      <c r="B53" s="9" t="s">
        <v>21</v>
      </c>
      <c r="C53" s="10" t="s">
        <v>13</v>
      </c>
      <c r="D53" s="11">
        <v>1</v>
      </c>
    </row>
    <row r="54" spans="1:4" x14ac:dyDescent="0.25">
      <c r="A54" s="9" t="s">
        <v>16</v>
      </c>
      <c r="B54" s="9" t="s">
        <v>21</v>
      </c>
      <c r="C54" s="10" t="s">
        <v>13</v>
      </c>
      <c r="D54" s="11">
        <v>1</v>
      </c>
    </row>
    <row r="55" spans="1:4" x14ac:dyDescent="0.25">
      <c r="A55" s="9" t="s">
        <v>16</v>
      </c>
      <c r="B55" s="9" t="s">
        <v>21</v>
      </c>
      <c r="C55" s="10" t="s">
        <v>13</v>
      </c>
      <c r="D55" s="11">
        <v>1</v>
      </c>
    </row>
    <row r="56" spans="1:4" x14ac:dyDescent="0.25">
      <c r="A56" s="9" t="s">
        <v>16</v>
      </c>
      <c r="B56" s="9" t="s">
        <v>21</v>
      </c>
      <c r="C56" s="10" t="s">
        <v>13</v>
      </c>
      <c r="D56" s="11">
        <v>3</v>
      </c>
    </row>
    <row r="57" spans="1:4" x14ac:dyDescent="0.25">
      <c r="A57" s="9" t="s">
        <v>16</v>
      </c>
      <c r="B57" s="9" t="s">
        <v>19</v>
      </c>
      <c r="C57" s="10" t="s">
        <v>14</v>
      </c>
      <c r="D57" s="11">
        <v>2</v>
      </c>
    </row>
    <row r="58" spans="1:4" x14ac:dyDescent="0.25">
      <c r="A58" s="9" t="s">
        <v>16</v>
      </c>
      <c r="B58" s="9" t="s">
        <v>21</v>
      </c>
      <c r="C58" s="10" t="s">
        <v>15</v>
      </c>
      <c r="D58" s="11">
        <v>1</v>
      </c>
    </row>
    <row r="59" spans="1:4" x14ac:dyDescent="0.25">
      <c r="A59" s="9" t="s">
        <v>16</v>
      </c>
      <c r="B59" s="9" t="s">
        <v>21</v>
      </c>
      <c r="C59" s="10" t="s">
        <v>15</v>
      </c>
      <c r="D59" s="11">
        <v>0</v>
      </c>
    </row>
    <row r="60" spans="1:4" x14ac:dyDescent="0.25">
      <c r="A60" s="9" t="s">
        <v>16</v>
      </c>
      <c r="B60" s="9" t="s">
        <v>21</v>
      </c>
      <c r="C60" s="10" t="s">
        <v>13</v>
      </c>
      <c r="D60" s="11">
        <v>1</v>
      </c>
    </row>
    <row r="61" spans="1:4" x14ac:dyDescent="0.25">
      <c r="A61" s="9" t="s">
        <v>16</v>
      </c>
      <c r="B61" s="9" t="s">
        <v>21</v>
      </c>
      <c r="C61" s="10" t="s">
        <v>13</v>
      </c>
      <c r="D61" s="11">
        <v>1</v>
      </c>
    </row>
    <row r="62" spans="1:4" x14ac:dyDescent="0.25">
      <c r="A62" s="9" t="s">
        <v>16</v>
      </c>
      <c r="B62" s="9" t="s">
        <v>21</v>
      </c>
      <c r="C62" s="10" t="s">
        <v>13</v>
      </c>
      <c r="D62" s="11">
        <v>1</v>
      </c>
    </row>
    <row r="63" spans="1:4" x14ac:dyDescent="0.25">
      <c r="A63" s="9" t="s">
        <v>16</v>
      </c>
      <c r="B63" s="9" t="s">
        <v>21</v>
      </c>
      <c r="C63" s="10" t="s">
        <v>13</v>
      </c>
      <c r="D63" s="11">
        <v>1</v>
      </c>
    </row>
    <row r="64" spans="1:4" x14ac:dyDescent="0.25">
      <c r="A64" s="9" t="s">
        <v>16</v>
      </c>
      <c r="B64" s="9" t="s">
        <v>21</v>
      </c>
      <c r="C64" s="10" t="s">
        <v>13</v>
      </c>
      <c r="D64" s="11">
        <v>0</v>
      </c>
    </row>
    <row r="65" spans="1:4" x14ac:dyDescent="0.25">
      <c r="A65" s="9" t="s">
        <v>16</v>
      </c>
      <c r="B65" s="9" t="s">
        <v>21</v>
      </c>
      <c r="C65" s="10" t="s">
        <v>13</v>
      </c>
      <c r="D65" s="11">
        <v>1</v>
      </c>
    </row>
  </sheetData>
  <autoFilter ref="A1:D6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PT_ZXC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Свиридова Марина Анатольевна</dc:creator>
  <cp:lastModifiedBy>ZXC</cp:lastModifiedBy>
  <dcterms:created xsi:type="dcterms:W3CDTF">2018-03-20T13:00:24Z</dcterms:created>
  <dcterms:modified xsi:type="dcterms:W3CDTF">2018-03-20T14:09:50Z</dcterms:modified>
</cp:coreProperties>
</file>