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/>
  <bookViews>
    <workbookView xWindow="0" yWindow="0" windowWidth="19320" windowHeight="1264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4" i="1"/>
  <c r="G4"/>
  <c r="H4"/>
  <c r="I4"/>
  <c r="J4"/>
  <c r="K4"/>
  <c r="G3"/>
  <c r="I3"/>
  <c r="H3"/>
  <c r="E3"/>
  <c r="F3"/>
  <c r="D3"/>
  <c r="J3"/>
  <c r="K3"/>
</calcChain>
</file>

<file path=xl/sharedStrings.xml><?xml version="1.0" encoding="utf-8"?>
<sst xmlns="http://schemas.openxmlformats.org/spreadsheetml/2006/main" count="8" uniqueCount="8">
  <si>
    <t>Сумма принятых ЛС за месяц</t>
  </si>
  <si>
    <t>Месяц</t>
  </si>
  <si>
    <t>от 0 до 2 млн - 0,5</t>
  </si>
  <si>
    <t>от 2 млн до 4 млн - 0,4</t>
  </si>
  <si>
    <t>от 4 млн до 6 млн - 0,3</t>
  </si>
  <si>
    <t>свыше 6 млн - 0,2</t>
  </si>
  <si>
    <t>Итого премия двух сотрудников</t>
  </si>
  <si>
    <t>Итого премия одного сотрудника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</si>
</sst>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K23"/>
  <sheetViews>
    <sheetView tabSelected="1" topLeftCell="B1" workbookViewId="0">
      <selection activeCell="C4" sqref="C4"/>
    </sheetView>
  </sheetViews>
  <sheetFormatPr defaultRowHeight="15"/>
  <cols>
    <col min="1" max="1" width="0" hidden="1" customWidth="1"/>
    <col min="2" max="2" width="15" customWidth="1"/>
    <col min="3" max="3" width="29.28515625" customWidth="1"/>
    <col min="4" max="4" width="29.28515625" hidden="1" customWidth="1"/>
    <col min="5" max="5" width="22.140625" customWidth="1"/>
    <col min="6" max="6" width="22.140625" hidden="1" customWidth="1"/>
    <col min="7" max="7" width="26.7109375" customWidth="1"/>
    <col min="8" max="8" width="27.140625" customWidth="1"/>
    <col min="9" max="9" width="22.42578125" customWidth="1"/>
    <col min="10" max="10" width="30.85546875" customWidth="1"/>
    <col min="11" max="11" width="31.28515625" customWidth="1"/>
  </cols>
  <sheetData>
    <row r="1" spans="2:11">
      <c r="B1" s="3" t="s">
        <v>1</v>
      </c>
      <c r="C1" s="3" t="s">
        <v>0</v>
      </c>
      <c r="D1" s="3"/>
      <c r="E1" s="3" t="s">
        <v>2</v>
      </c>
      <c r="F1" s="3"/>
      <c r="G1" s="3" t="s">
        <v>3</v>
      </c>
      <c r="H1" s="3" t="s">
        <v>4</v>
      </c>
      <c r="I1" s="3" t="s">
        <v>5</v>
      </c>
      <c r="J1" s="3" t="s">
        <v>6</v>
      </c>
      <c r="K1" s="3" t="s">
        <v>7</v>
      </c>
    </row>
    <row r="2" spans="2:11">
      <c r="B2" s="1">
        <v>10000000</v>
      </c>
      <c r="C2" s="1">
        <v>0</v>
      </c>
      <c r="D2" s="1"/>
      <c r="E2" s="1">
        <v>2000000</v>
      </c>
      <c r="F2" s="1"/>
      <c r="G2" s="1">
        <v>4000000</v>
      </c>
      <c r="H2" s="1">
        <v>6000000</v>
      </c>
      <c r="I2" s="1">
        <v>6000001</v>
      </c>
      <c r="J2" s="2"/>
      <c r="K2" s="2"/>
    </row>
    <row r="3" spans="2:11">
      <c r="B3" s="1"/>
      <c r="C3" s="1">
        <v>7000000</v>
      </c>
      <c r="D3" s="1">
        <f>C3*0.5%</f>
        <v>35000</v>
      </c>
      <c r="E3" s="1">
        <f>2000000*0.5%</f>
        <v>10000</v>
      </c>
      <c r="F3" s="1">
        <f>C3*0.4%</f>
        <v>28000</v>
      </c>
      <c r="G3" s="1">
        <f>2000000*0.4%</f>
        <v>8000</v>
      </c>
      <c r="H3" s="1">
        <f>2000000*0.3%</f>
        <v>6000</v>
      </c>
      <c r="I3" s="1">
        <f>1000000*0.2%</f>
        <v>2000</v>
      </c>
      <c r="J3" s="1">
        <f>E3+G3+H3+I3</f>
        <v>26000</v>
      </c>
      <c r="K3" s="1">
        <f>J3/2</f>
        <v>13000</v>
      </c>
    </row>
    <row r="4" spans="2:11">
      <c r="C4" s="1">
        <v>7000000</v>
      </c>
      <c r="D4" s="1"/>
      <c r="E4" s="1">
        <f>MIN(C4,2000000)*0.5%</f>
        <v>10000</v>
      </c>
      <c r="F4" s="1"/>
      <c r="G4" s="1">
        <f>MAX(MIN(C4-2000000,2000000),)*0.4%</f>
        <v>8000</v>
      </c>
      <c r="H4" s="1">
        <f>MAX(MIN(C4-4000000,2000000),)*0.3%</f>
        <v>6000</v>
      </c>
      <c r="I4" s="1">
        <f>MAX(C4-6000000,0)*0.2%</f>
        <v>2000</v>
      </c>
      <c r="J4" s="1">
        <f>E4+G4+H4+I4</f>
        <v>26000</v>
      </c>
      <c r="K4" s="1">
        <f>J4/2</f>
        <v>13000</v>
      </c>
    </row>
    <row r="5" spans="2:11">
      <c r="B5" s="1"/>
      <c r="C5" s="1"/>
      <c r="D5" s="1"/>
      <c r="E5" s="1"/>
      <c r="F5" s="1"/>
      <c r="G5" s="1"/>
      <c r="H5" s="1"/>
      <c r="I5" s="1"/>
      <c r="J5" s="1"/>
      <c r="K5" s="1"/>
    </row>
    <row r="6" spans="2:11">
      <c r="B6" s="1"/>
      <c r="C6" s="1"/>
      <c r="D6" s="1"/>
      <c r="E6" s="1"/>
      <c r="F6" s="1"/>
      <c r="G6" s="1"/>
      <c r="H6" s="1"/>
      <c r="I6" s="1"/>
      <c r="J6" s="1"/>
      <c r="K6" s="1"/>
    </row>
    <row r="7" spans="2:11">
      <c r="B7" s="1"/>
      <c r="C7" s="1"/>
      <c r="D7" s="1"/>
      <c r="E7" s="1"/>
      <c r="F7" s="1"/>
      <c r="G7" s="1"/>
      <c r="H7" s="1"/>
      <c r="I7" s="1"/>
      <c r="J7" s="1"/>
      <c r="K7" s="1"/>
    </row>
    <row r="8" spans="2:11">
      <c r="B8" s="1"/>
      <c r="C8" s="1"/>
      <c r="D8" s="1"/>
      <c r="E8" s="1"/>
      <c r="F8" s="1"/>
      <c r="G8" s="1"/>
      <c r="H8" s="1"/>
      <c r="I8" s="1"/>
      <c r="J8" s="1"/>
      <c r="K8" s="1"/>
    </row>
    <row r="9" spans="2:11">
      <c r="B9" s="1"/>
      <c r="C9" s="1"/>
      <c r="D9" s="1"/>
      <c r="E9" s="1"/>
      <c r="F9" s="1"/>
      <c r="G9" s="1"/>
      <c r="H9" s="1"/>
      <c r="I9" s="1"/>
      <c r="J9" s="1"/>
      <c r="K9" s="1"/>
    </row>
    <row r="10" spans="2:11"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2:11"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2:11"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2:1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2:1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2:11"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2:11"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2:11"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2:11"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2:11"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2:11"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2:11"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2:11"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2:11"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2018-04-04T12:36:01Z</dcterms:modified>
</cp:coreProperties>
</file>