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8800" windowHeight="11310"/>
  </bookViews>
  <sheets>
    <sheet name="Лист1" sheetId="1" r:id="rId1"/>
  </sheets>
  <definedNames>
    <definedName name="_xlnm._FilterDatabase" localSheetId="0" hidden="1">Лист1!$A$8:$E$33</definedName>
  </definedNames>
  <calcPr calcId="171027"/>
  <pivotCaches>
    <pivotCache cacheId="54" r:id="rId2"/>
  </pivotCache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/>
</calcChain>
</file>

<file path=xl/sharedStrings.xml><?xml version="1.0" encoding="utf-8"?>
<sst xmlns="http://schemas.openxmlformats.org/spreadsheetml/2006/main" count="44" uniqueCount="14">
  <si>
    <t>Альфа</t>
  </si>
  <si>
    <t>Бетта</t>
  </si>
  <si>
    <t>Гамма</t>
  </si>
  <si>
    <t>Непогашенная задолженность</t>
  </si>
  <si>
    <t>Общая</t>
  </si>
  <si>
    <t>Наименование компании</t>
  </si>
  <si>
    <t>Сумма долга</t>
  </si>
  <si>
    <t>№ ТН</t>
  </si>
  <si>
    <t>Дата ТН</t>
  </si>
  <si>
    <t>Дата оплаты</t>
  </si>
  <si>
    <t>Общий итог</t>
  </si>
  <si>
    <t>Сумма по полю Сумма долга</t>
  </si>
  <si>
    <t>Итог</t>
  </si>
  <si>
    <t>(пусто)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</si>
</sst>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164" fontId="2" fillId="2" borderId="0" xfId="1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164" fontId="2" fillId="3" borderId="0" xfId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64" fontId="2" fillId="4" borderId="0" xfId="1" applyFont="1" applyFill="1" applyBorder="1" applyAlignment="1">
      <alignment horizontal="center" vertical="center"/>
    </xf>
    <xf numFmtId="0" fontId="0" fillId="0" borderId="0" xfId="0" pivotButton="1"/>
    <xf numFmtId="4" fontId="0" fillId="0" borderId="0" xfId="0" applyNumberForma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Ющенко" refreshedDate="43200.688913541664" createdVersion="3" refreshedVersion="3" minRefreshableVersion="3" recordCount="25">
  <cacheSource type="worksheet">
    <worksheetSource ref="A8:E33" sheet="Лист1"/>
  </cacheSource>
  <cacheFields count="5">
    <cacheField name="Наименование компании" numFmtId="0">
      <sharedItems count="3">
        <s v="Альфа"/>
        <s v="Бетта"/>
        <s v="Гамма"/>
      </sharedItems>
    </cacheField>
    <cacheField name="Сумма долга" numFmtId="164">
      <sharedItems containsSemiMixedTypes="0" containsString="0" containsNumber="1" minValue="340402.38" maxValue="5599517.2000000002"/>
    </cacheField>
    <cacheField name="№ ТН" numFmtId="0">
      <sharedItems containsSemiMixedTypes="0" containsString="0" containsNumber="1" containsInteger="1" minValue="1" maxValue="25"/>
    </cacheField>
    <cacheField name="Дата ТН" numFmtId="14">
      <sharedItems containsSemiMixedTypes="0" containsNonDate="0" containsDate="1" containsString="0" minDate="2017-02-01T00:00:00" maxDate="2017-02-02T00:00:00"/>
    </cacheField>
    <cacheField name="Дата оплаты" numFmtId="14">
      <sharedItems containsNonDate="0" containsDate="1" containsString="0" containsBlank="1" minDate="2017-08-02T00:00:00" maxDate="2017-08-30T00:00:00" count="11">
        <d v="2017-08-02T00:00:00"/>
        <d v="2017-08-03T00:00:00"/>
        <d v="2017-08-17T00:00:00"/>
        <d v="2017-08-09T00:00:00"/>
        <d v="2017-08-22T00:00:00"/>
        <m/>
        <d v="2017-08-23T00:00:00"/>
        <d v="2017-08-29T00:00:00"/>
        <d v="2017-08-10T00:00:00"/>
        <d v="2017-08-24T00:00:00"/>
        <d v="2017-08-21T00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x v="0"/>
    <n v="1663228.85"/>
    <n v="1"/>
    <d v="2017-02-01T00:00:00"/>
    <x v="0"/>
  </r>
  <r>
    <x v="1"/>
    <n v="2577322.5499999998"/>
    <n v="2"/>
    <d v="2017-02-01T00:00:00"/>
    <x v="1"/>
  </r>
  <r>
    <x v="2"/>
    <n v="688719.98"/>
    <n v="3"/>
    <d v="2017-02-01T00:00:00"/>
    <x v="0"/>
  </r>
  <r>
    <x v="2"/>
    <n v="1164320.18"/>
    <n v="4"/>
    <d v="2017-02-01T00:00:00"/>
    <x v="1"/>
  </r>
  <r>
    <x v="2"/>
    <n v="5599517.2000000002"/>
    <n v="5"/>
    <d v="2017-02-01T00:00:00"/>
    <x v="2"/>
  </r>
  <r>
    <x v="2"/>
    <n v="1204621.29"/>
    <n v="6"/>
    <d v="2017-02-01T00:00:00"/>
    <x v="3"/>
  </r>
  <r>
    <x v="2"/>
    <n v="2064538.97"/>
    <n v="7"/>
    <d v="2017-02-01T00:00:00"/>
    <x v="4"/>
  </r>
  <r>
    <x v="0"/>
    <n v="658486.28"/>
    <n v="8"/>
    <d v="2017-02-01T00:00:00"/>
    <x v="5"/>
  </r>
  <r>
    <x v="0"/>
    <n v="2072063.19"/>
    <n v="9"/>
    <d v="2017-02-01T00:00:00"/>
    <x v="6"/>
  </r>
  <r>
    <x v="0"/>
    <n v="2283287.02"/>
    <n v="10"/>
    <d v="2017-02-01T00:00:00"/>
    <x v="7"/>
  </r>
  <r>
    <x v="1"/>
    <n v="1753562.15"/>
    <n v="11"/>
    <d v="2017-02-01T00:00:00"/>
    <x v="5"/>
  </r>
  <r>
    <x v="1"/>
    <n v="538440.6"/>
    <n v="12"/>
    <d v="2017-02-01T00:00:00"/>
    <x v="5"/>
  </r>
  <r>
    <x v="2"/>
    <n v="2341472.27"/>
    <n v="13"/>
    <d v="2017-02-01T00:00:00"/>
    <x v="5"/>
  </r>
  <r>
    <x v="1"/>
    <n v="3825364.99"/>
    <n v="14"/>
    <d v="2017-02-01T00:00:00"/>
    <x v="8"/>
  </r>
  <r>
    <x v="2"/>
    <n v="3049585.24"/>
    <n v="15"/>
    <d v="2017-02-01T00:00:00"/>
    <x v="9"/>
  </r>
  <r>
    <x v="1"/>
    <n v="1829325.2"/>
    <n v="16"/>
    <d v="2017-02-01T00:00:00"/>
    <x v="5"/>
  </r>
  <r>
    <x v="1"/>
    <n v="5385630.5899999999"/>
    <n v="17"/>
    <d v="2017-02-01T00:00:00"/>
    <x v="5"/>
  </r>
  <r>
    <x v="1"/>
    <n v="1337775.32"/>
    <n v="18"/>
    <d v="2017-02-01T00:00:00"/>
    <x v="5"/>
  </r>
  <r>
    <x v="1"/>
    <n v="1488398.83"/>
    <n v="19"/>
    <d v="2017-02-01T00:00:00"/>
    <x v="5"/>
  </r>
  <r>
    <x v="2"/>
    <n v="3132867.89"/>
    <n v="20"/>
    <d v="2017-02-01T00:00:00"/>
    <x v="10"/>
  </r>
  <r>
    <x v="2"/>
    <n v="623328.63"/>
    <n v="21"/>
    <d v="2017-02-01T00:00:00"/>
    <x v="5"/>
  </r>
  <r>
    <x v="1"/>
    <n v="1430761.15"/>
    <n v="22"/>
    <d v="2017-02-01T00:00:00"/>
    <x v="5"/>
  </r>
  <r>
    <x v="1"/>
    <n v="340402.38"/>
    <n v="23"/>
    <d v="2017-02-01T00:00:00"/>
    <x v="5"/>
  </r>
  <r>
    <x v="0"/>
    <n v="2080181.61"/>
    <n v="24"/>
    <d v="2017-02-01T00:00:00"/>
    <x v="5"/>
  </r>
  <r>
    <x v="2"/>
    <n v="2859700.64"/>
    <n v="25"/>
    <d v="2017-02-01T00:00:0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54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compact="0" compactData="0" gridDropZones="1" multipleFieldFilters="0">
  <location ref="I8:J13" firstHeaderRow="2" firstDataRow="2" firstDataCol="1" rowPageCount="1" colPageCount="1"/>
  <pivotFields count="5">
    <pivotField axis="axisRow" compact="0" outline="0" showAll="0">
      <items count="4">
        <item x="0"/>
        <item x="1"/>
        <item x="2"/>
        <item t="default"/>
      </items>
    </pivotField>
    <pivotField dataField="1" compact="0" numFmtId="164" outline="0" showAll="0"/>
    <pivotField compact="0" outline="0" showAll="0"/>
    <pivotField compact="0" numFmtId="14" outline="0" showAll="0"/>
    <pivotField axis="axisPage" compact="0" outline="0" showAll="0">
      <items count="12">
        <item x="0"/>
        <item x="1"/>
        <item x="3"/>
        <item x="8"/>
        <item x="2"/>
        <item x="10"/>
        <item x="4"/>
        <item x="6"/>
        <item x="9"/>
        <item x="7"/>
        <item x="5"/>
        <item t="default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4" item="10" hier="-1"/>
  </pageFields>
  <dataFields count="1">
    <dataField name="Сумма по полю Сумма долга" fld="1" baseField="0" baseItem="0" numFmtId="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3"/>
  <sheetViews>
    <sheetView tabSelected="1" workbookViewId="0">
      <selection activeCell="I18" sqref="I18"/>
    </sheetView>
  </sheetViews>
  <sheetFormatPr defaultRowHeight="12.75"/>
  <cols>
    <col min="1" max="1" width="20.5703125" style="1" customWidth="1"/>
    <col min="2" max="2" width="24.5703125" style="1" customWidth="1"/>
    <col min="3" max="4" width="9.140625" style="1"/>
    <col min="5" max="5" width="11.85546875" style="1" customWidth="1"/>
    <col min="6" max="8" width="9.140625" style="1"/>
    <col min="9" max="9" width="28.42578125" style="1" bestFit="1" customWidth="1"/>
    <col min="10" max="10" width="12.42578125" style="1" bestFit="1" customWidth="1"/>
    <col min="11" max="16384" width="9.140625" style="1"/>
  </cols>
  <sheetData>
    <row r="2" spans="1:15">
      <c r="B2" s="1" t="s">
        <v>3</v>
      </c>
    </row>
    <row r="3" spans="1:15">
      <c r="A3" s="1" t="s">
        <v>4</v>
      </c>
      <c r="B3" s="2">
        <f>SUMPRODUCT(B9:B33,--ISBLANK(E9:E33))</f>
        <v>22667465.649999999</v>
      </c>
    </row>
    <row r="4" spans="1:15">
      <c r="A4" s="1" t="s">
        <v>0</v>
      </c>
      <c r="B4" s="8">
        <v>2738667.89</v>
      </c>
    </row>
    <row r="5" spans="1:15">
      <c r="A5" s="1" t="s">
        <v>1</v>
      </c>
      <c r="B5" s="8">
        <v>14104296.220000001</v>
      </c>
    </row>
    <row r="6" spans="1:15" ht="15">
      <c r="A6" s="1" t="s">
        <v>2</v>
      </c>
      <c r="B6" s="8">
        <v>5824501.54</v>
      </c>
      <c r="I6" s="9" t="s">
        <v>9</v>
      </c>
      <c r="J6" t="s">
        <v>13</v>
      </c>
    </row>
    <row r="8" spans="1:15" ht="15">
      <c r="A8" s="1" t="s">
        <v>5</v>
      </c>
      <c r="B8" s="1" t="s">
        <v>6</v>
      </c>
      <c r="C8" s="1" t="s">
        <v>7</v>
      </c>
      <c r="D8" s="1" t="s">
        <v>8</v>
      </c>
      <c r="E8" s="1" t="s">
        <v>9</v>
      </c>
      <c r="I8" s="9" t="s">
        <v>11</v>
      </c>
      <c r="J8"/>
      <c r="K8"/>
      <c r="L8"/>
      <c r="M8"/>
      <c r="N8"/>
      <c r="O8"/>
    </row>
    <row r="9" spans="1:15" ht="15">
      <c r="A9" s="1" t="s">
        <v>0</v>
      </c>
      <c r="B9" s="3">
        <v>1663228.85</v>
      </c>
      <c r="C9" s="1">
        <v>1</v>
      </c>
      <c r="D9" s="7">
        <v>42767</v>
      </c>
      <c r="E9" s="4">
        <v>42949</v>
      </c>
      <c r="I9" s="9" t="s">
        <v>5</v>
      </c>
      <c r="J9" t="s">
        <v>12</v>
      </c>
      <c r="K9"/>
      <c r="L9"/>
      <c r="M9"/>
      <c r="N9"/>
      <c r="O9"/>
    </row>
    <row r="10" spans="1:15" ht="15">
      <c r="A10" s="1" t="s">
        <v>1</v>
      </c>
      <c r="B10" s="3">
        <v>2577322.5499999998</v>
      </c>
      <c r="C10" s="1">
        <v>2</v>
      </c>
      <c r="D10" s="7">
        <v>42767</v>
      </c>
      <c r="E10" s="4">
        <v>42950</v>
      </c>
      <c r="I10" t="s">
        <v>0</v>
      </c>
      <c r="J10" s="10">
        <v>2738667.89</v>
      </c>
      <c r="K10"/>
      <c r="L10"/>
      <c r="M10"/>
      <c r="N10"/>
      <c r="O10"/>
    </row>
    <row r="11" spans="1:15" ht="15">
      <c r="A11" s="1" t="s">
        <v>2</v>
      </c>
      <c r="B11" s="3">
        <v>688719.98</v>
      </c>
      <c r="C11" s="1">
        <v>3</v>
      </c>
      <c r="D11" s="7">
        <v>42767</v>
      </c>
      <c r="E11" s="4">
        <v>42949</v>
      </c>
      <c r="I11" t="s">
        <v>1</v>
      </c>
      <c r="J11" s="10">
        <v>14104296.219999999</v>
      </c>
      <c r="K11"/>
      <c r="L11"/>
      <c r="M11"/>
      <c r="N11"/>
      <c r="O11"/>
    </row>
    <row r="12" spans="1:15" ht="15">
      <c r="A12" s="1" t="s">
        <v>2</v>
      </c>
      <c r="B12" s="3">
        <v>1164320.18</v>
      </c>
      <c r="C12" s="1">
        <v>4</v>
      </c>
      <c r="D12" s="7">
        <v>42767</v>
      </c>
      <c r="E12" s="4">
        <v>42950</v>
      </c>
      <c r="I12" t="s">
        <v>2</v>
      </c>
      <c r="J12" s="10">
        <v>5824501.54</v>
      </c>
      <c r="K12"/>
      <c r="L12"/>
      <c r="M12"/>
      <c r="N12"/>
      <c r="O12"/>
    </row>
    <row r="13" spans="1:15" ht="15">
      <c r="A13" s="1" t="s">
        <v>2</v>
      </c>
      <c r="B13" s="3">
        <v>5599517.2000000002</v>
      </c>
      <c r="C13" s="1">
        <v>5</v>
      </c>
      <c r="D13" s="7">
        <v>42767</v>
      </c>
      <c r="E13" s="4">
        <v>42964</v>
      </c>
      <c r="I13" t="s">
        <v>10</v>
      </c>
      <c r="J13" s="10">
        <v>22667465.649999999</v>
      </c>
      <c r="K13"/>
      <c r="L13"/>
      <c r="M13"/>
      <c r="N13"/>
      <c r="O13"/>
    </row>
    <row r="14" spans="1:15" ht="15">
      <c r="A14" s="1" t="s">
        <v>2</v>
      </c>
      <c r="B14" s="3">
        <v>1204621.29</v>
      </c>
      <c r="C14" s="1">
        <v>6</v>
      </c>
      <c r="D14" s="7">
        <v>42767</v>
      </c>
      <c r="E14" s="4">
        <v>42956</v>
      </c>
      <c r="I14"/>
      <c r="J14"/>
      <c r="K14"/>
      <c r="L14"/>
      <c r="M14"/>
      <c r="N14"/>
      <c r="O14"/>
    </row>
    <row r="15" spans="1:15" ht="15">
      <c r="A15" s="1" t="s">
        <v>2</v>
      </c>
      <c r="B15" s="3">
        <v>2064538.97</v>
      </c>
      <c r="C15" s="1">
        <v>7</v>
      </c>
      <c r="D15" s="7">
        <v>42767</v>
      </c>
      <c r="E15" s="4">
        <v>42969</v>
      </c>
      <c r="I15"/>
      <c r="J15"/>
      <c r="K15"/>
      <c r="L15"/>
      <c r="M15"/>
      <c r="N15"/>
      <c r="O15"/>
    </row>
    <row r="16" spans="1:15" ht="15">
      <c r="A16" s="1" t="s">
        <v>0</v>
      </c>
      <c r="B16" s="2">
        <v>658486.28</v>
      </c>
      <c r="C16" s="1">
        <v>8</v>
      </c>
      <c r="D16" s="7">
        <v>42767</v>
      </c>
      <c r="E16" s="5"/>
      <c r="I16"/>
      <c r="J16"/>
      <c r="K16"/>
      <c r="L16"/>
      <c r="M16"/>
      <c r="N16"/>
      <c r="O16"/>
    </row>
    <row r="17" spans="1:15" ht="15">
      <c r="A17" s="1" t="s">
        <v>0</v>
      </c>
      <c r="B17" s="3">
        <v>2072063.19</v>
      </c>
      <c r="C17" s="1">
        <v>9</v>
      </c>
      <c r="D17" s="7">
        <v>42767</v>
      </c>
      <c r="E17" s="4">
        <v>42970</v>
      </c>
      <c r="I17"/>
      <c r="J17"/>
      <c r="K17"/>
      <c r="L17"/>
      <c r="M17"/>
      <c r="N17"/>
      <c r="O17"/>
    </row>
    <row r="18" spans="1:15" ht="15">
      <c r="A18" s="1" t="s">
        <v>0</v>
      </c>
      <c r="B18" s="3">
        <v>2283287.02</v>
      </c>
      <c r="C18" s="1">
        <v>10</v>
      </c>
      <c r="D18" s="7">
        <v>42767</v>
      </c>
      <c r="E18" s="4">
        <v>42976</v>
      </c>
      <c r="I18"/>
      <c r="J18"/>
      <c r="K18"/>
      <c r="L18"/>
      <c r="M18"/>
      <c r="N18"/>
      <c r="O18"/>
    </row>
    <row r="19" spans="1:15" ht="15">
      <c r="A19" s="1" t="s">
        <v>1</v>
      </c>
      <c r="B19" s="6">
        <v>1753562.15</v>
      </c>
      <c r="C19" s="1">
        <v>11</v>
      </c>
      <c r="D19" s="7">
        <v>42767</v>
      </c>
      <c r="E19" s="5"/>
      <c r="I19"/>
      <c r="J19"/>
      <c r="K19"/>
      <c r="L19"/>
      <c r="M19"/>
      <c r="N19"/>
      <c r="O19"/>
    </row>
    <row r="20" spans="1:15" ht="15">
      <c r="A20" s="1" t="s">
        <v>1</v>
      </c>
      <c r="B20" s="6">
        <v>538440.6</v>
      </c>
      <c r="C20" s="1">
        <v>12</v>
      </c>
      <c r="D20" s="7">
        <v>42767</v>
      </c>
      <c r="E20" s="5"/>
      <c r="I20"/>
      <c r="J20"/>
      <c r="K20"/>
      <c r="L20"/>
      <c r="M20"/>
      <c r="N20"/>
      <c r="O20"/>
    </row>
    <row r="21" spans="1:15" ht="15">
      <c r="A21" s="1" t="s">
        <v>2</v>
      </c>
      <c r="B21" s="2">
        <v>2341472.27</v>
      </c>
      <c r="C21" s="1">
        <v>13</v>
      </c>
      <c r="D21" s="7">
        <v>42767</v>
      </c>
      <c r="E21" s="5"/>
      <c r="I21"/>
      <c r="J21"/>
      <c r="K21"/>
      <c r="L21"/>
      <c r="M21"/>
      <c r="N21"/>
      <c r="O21"/>
    </row>
    <row r="22" spans="1:15" ht="15">
      <c r="A22" s="1" t="s">
        <v>1</v>
      </c>
      <c r="B22" s="3">
        <v>3825364.99</v>
      </c>
      <c r="C22" s="1">
        <v>14</v>
      </c>
      <c r="D22" s="7">
        <v>42767</v>
      </c>
      <c r="E22" s="4">
        <v>42957</v>
      </c>
      <c r="I22"/>
      <c r="J22"/>
      <c r="K22"/>
    </row>
    <row r="23" spans="1:15" ht="15">
      <c r="A23" s="1" t="s">
        <v>2</v>
      </c>
      <c r="B23" s="3">
        <v>3049585.24</v>
      </c>
      <c r="C23" s="1">
        <v>15</v>
      </c>
      <c r="D23" s="7">
        <v>42767</v>
      </c>
      <c r="E23" s="4">
        <v>42971</v>
      </c>
      <c r="I23"/>
      <c r="J23"/>
      <c r="K23"/>
    </row>
    <row r="24" spans="1:15" ht="15">
      <c r="A24" s="1" t="s">
        <v>1</v>
      </c>
      <c r="B24" s="2">
        <v>1829325.2</v>
      </c>
      <c r="C24" s="1">
        <v>16</v>
      </c>
      <c r="D24" s="7">
        <v>42767</v>
      </c>
      <c r="E24" s="5"/>
      <c r="I24"/>
      <c r="J24"/>
      <c r="K24"/>
    </row>
    <row r="25" spans="1:15" ht="15">
      <c r="A25" s="1" t="s">
        <v>1</v>
      </c>
      <c r="B25" s="2">
        <v>5385630.5899999999</v>
      </c>
      <c r="C25" s="1">
        <v>17</v>
      </c>
      <c r="D25" s="7">
        <v>42767</v>
      </c>
      <c r="E25" s="5"/>
      <c r="I25"/>
      <c r="J25"/>
      <c r="K25"/>
    </row>
    <row r="26" spans="1:15">
      <c r="A26" s="1" t="s">
        <v>1</v>
      </c>
      <c r="B26" s="2">
        <v>1337775.32</v>
      </c>
      <c r="C26" s="1">
        <v>18</v>
      </c>
      <c r="D26" s="7">
        <v>42767</v>
      </c>
      <c r="E26" s="5"/>
    </row>
    <row r="27" spans="1:15">
      <c r="A27" s="1" t="s">
        <v>1</v>
      </c>
      <c r="B27" s="2">
        <v>1488398.83</v>
      </c>
      <c r="C27" s="1">
        <v>19</v>
      </c>
      <c r="D27" s="7">
        <v>42767</v>
      </c>
      <c r="E27" s="5"/>
    </row>
    <row r="28" spans="1:15">
      <c r="A28" s="1" t="s">
        <v>2</v>
      </c>
      <c r="B28" s="3">
        <v>3132867.89</v>
      </c>
      <c r="C28" s="1">
        <v>20</v>
      </c>
      <c r="D28" s="7">
        <v>42767</v>
      </c>
      <c r="E28" s="4">
        <v>42968</v>
      </c>
    </row>
    <row r="29" spans="1:15">
      <c r="A29" s="1" t="s">
        <v>2</v>
      </c>
      <c r="B29" s="6">
        <v>623328.63</v>
      </c>
      <c r="C29" s="1">
        <v>21</v>
      </c>
      <c r="D29" s="7">
        <v>42767</v>
      </c>
      <c r="E29" s="5"/>
    </row>
    <row r="30" spans="1:15">
      <c r="A30" s="1" t="s">
        <v>1</v>
      </c>
      <c r="B30" s="6">
        <v>1430761.15</v>
      </c>
      <c r="C30" s="1">
        <v>22</v>
      </c>
      <c r="D30" s="7">
        <v>42767</v>
      </c>
      <c r="E30" s="5"/>
    </row>
    <row r="31" spans="1:15">
      <c r="A31" s="1" t="s">
        <v>1</v>
      </c>
      <c r="B31" s="6">
        <v>340402.38</v>
      </c>
      <c r="C31" s="1">
        <v>23</v>
      </c>
      <c r="D31" s="7">
        <v>42767</v>
      </c>
      <c r="E31" s="5"/>
    </row>
    <row r="32" spans="1:15">
      <c r="A32" s="1" t="s">
        <v>0</v>
      </c>
      <c r="B32" s="2">
        <v>2080181.61</v>
      </c>
      <c r="C32" s="1">
        <v>24</v>
      </c>
      <c r="D32" s="7">
        <v>42767</v>
      </c>
      <c r="E32" s="5"/>
    </row>
    <row r="33" spans="1:5">
      <c r="A33" s="1" t="s">
        <v>2</v>
      </c>
      <c r="B33" s="2">
        <v>2859700.64</v>
      </c>
      <c r="C33" s="1">
        <v>25</v>
      </c>
      <c r="D33" s="7">
        <v>42767</v>
      </c>
      <c r="E33" s="5"/>
    </row>
  </sheetData>
  <autoFilter ref="A8:E3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 Савиновский</dc:creator>
  <cp:lastModifiedBy>Ющенко</cp:lastModifiedBy>
  <dcterms:created xsi:type="dcterms:W3CDTF">2018-04-10T10:57:34Z</dcterms:created>
  <dcterms:modified xsi:type="dcterms:W3CDTF">2018-04-10T11:32:47Z</dcterms:modified>
</cp:coreProperties>
</file>