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730" windowHeight="11760"/>
  </bookViews>
  <sheets>
    <sheet name="Лист1" sheetId="2" r:id="rId1"/>
    <sheet name="data1" sheetId="1" r:id="rId2"/>
  </sheets>
  <definedNames>
    <definedName name="_xlnm._FilterDatabase" localSheetId="1" hidden="1">data1!$A$1:$I$10</definedName>
    <definedName name="_xlnm._FilterDatabase" localSheetId="0" hidden="1">Лист1!$A$1:$C$72</definedName>
    <definedName name="BTCdecoded_2" localSheetId="1">data1!$A$1:$I$10</definedName>
  </definedNames>
  <calcPr calcId="144525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Q4" i="1"/>
  <c r="R4" i="1"/>
  <c r="S4" i="1"/>
  <c r="T4" i="1"/>
  <c r="U4" i="1"/>
  <c r="V4" i="1"/>
  <c r="O4" i="1"/>
  <c r="N4" i="1"/>
  <c r="P3" i="1"/>
  <c r="Q3" i="1"/>
  <c r="R3" i="1"/>
  <c r="S3" i="1"/>
  <c r="T3" i="1"/>
  <c r="U3" i="1"/>
  <c r="V3" i="1"/>
  <c r="O3" i="1"/>
  <c r="N3" i="1"/>
  <c r="P2" i="1"/>
  <c r="Q2" i="1"/>
  <c r="R2" i="1"/>
  <c r="S2" i="1"/>
  <c r="T2" i="1"/>
  <c r="U2" i="1"/>
  <c r="V2" i="1"/>
  <c r="O2" i="1"/>
  <c r="N2" i="1"/>
</calcChain>
</file>

<file path=xl/connections.xml><?xml version="1.0" encoding="utf-8"?>
<connections xmlns="http://schemas.openxmlformats.org/spreadsheetml/2006/main">
  <connection id="1" name="BTCdecoded_21" type="6" refreshedVersion="6" background="1" saveData="1">
    <textPr codePage="866" sourceFile="C:\Users\xcode\Desktop\GARCH BITCOIN vs. News\BTCdecoded_2.csv" thousands=" " space="1" comma="1" qualifier="none">
      <textFields count="12">
        <textField type="YMD"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<sst xmlns="http://schemas.openxmlformats.org/spreadsheetml/2006/main" count="183" uniqueCount="20">
  <si>
    <t>date</t>
  </si>
  <si>
    <t>pos</t>
  </si>
  <si>
    <t>neg</t>
  </si>
  <si>
    <t>neu</t>
  </si>
  <si>
    <t>compound</t>
  </si>
  <si>
    <t>Feasy</t>
  </si>
  <si>
    <t>DCeasy</t>
  </si>
  <si>
    <t>FOG</t>
  </si>
  <si>
    <t>difficult</t>
  </si>
  <si>
    <t>Exchange Date</t>
  </si>
  <si>
    <t>Bid</t>
  </si>
  <si>
    <t>Значения</t>
  </si>
  <si>
    <t>19.08.2011</t>
  </si>
  <si>
    <t>21.08.2011</t>
  </si>
  <si>
    <t>22.08.2011</t>
  </si>
  <si>
    <t>наим</t>
  </si>
  <si>
    <t>Названия строк</t>
  </si>
  <si>
    <t>Общий итог</t>
  </si>
  <si>
    <t>Названия столбцов</t>
  </si>
  <si>
    <t>Среднее по полю Значения2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</si>
</sst>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1" applyNumberFormat="1" applyFont="1" applyFill="1" applyBorder="1" applyAlignment="1" applyProtection="1"/>
    <xf numFmtId="0" fontId="0" fillId="0" borderId="1" xfId="0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0" borderId="1" xfId="0" applyBorder="1"/>
    <xf numFmtId="0" fontId="0" fillId="0" borderId="1" xfId="0" quotePrefix="1" applyBorder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</cellXfs>
  <cellStyles count="2">
    <cellStyle name="Обычный" xfId="0" builtinId="0"/>
    <cellStyle name="Обычный_data1" xfId="1"/>
  </cellStyles>
  <dxfs count="1">
    <dxf>
      <numFmt numFmtId="2" formatCode="0.0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198.968124421299" createdVersion="4" refreshedVersion="4" minRefreshableVersion="3" recordCount="72">
  <cacheSource type="worksheet">
    <worksheetSource ref="A1:C73" sheet="Лист1"/>
  </cacheSource>
  <cacheFields count="3">
    <cacheField name="наим" numFmtId="0">
      <sharedItems count="8">
        <s v="pos"/>
        <s v="neg"/>
        <s v="neu"/>
        <s v="compound"/>
        <s v="Feasy"/>
        <s v="DCeasy"/>
        <s v="FOG"/>
        <s v="difficult"/>
      </sharedItems>
    </cacheField>
    <cacheField name="date" numFmtId="0">
      <sharedItems count="3">
        <s v="19.08.2011"/>
        <s v="21.08.2011"/>
        <s v="22.08.2011"/>
      </sharedItems>
    </cacheField>
    <cacheField name="Значения2" numFmtId="0">
      <sharedItems containsSemiMixedTypes="0" containsString="0" containsNumber="1" minValue="-20.23" maxValue="74.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n v="0.27100000000000002"/>
  </r>
  <r>
    <x v="1"/>
    <x v="0"/>
    <n v="0"/>
  </r>
  <r>
    <x v="2"/>
    <x v="0"/>
    <n v="0.72899999999999998"/>
  </r>
  <r>
    <x v="3"/>
    <x v="0"/>
    <n v="0.38179999999999997"/>
  </r>
  <r>
    <x v="4"/>
    <x v="0"/>
    <n v="29.52"/>
  </r>
  <r>
    <x v="5"/>
    <x v="0"/>
    <n v="13.9"/>
  </r>
  <r>
    <x v="6"/>
    <x v="0"/>
    <n v="30.2"/>
  </r>
  <r>
    <x v="7"/>
    <x v="0"/>
    <n v="5"/>
  </r>
  <r>
    <x v="0"/>
    <x v="0"/>
    <n v="0"/>
  </r>
  <r>
    <x v="1"/>
    <x v="0"/>
    <n v="0.5"/>
  </r>
  <r>
    <x v="2"/>
    <x v="0"/>
    <n v="0.5"/>
  </r>
  <r>
    <x v="3"/>
    <x v="0"/>
    <n v="-0.61240000000000006"/>
  </r>
  <r>
    <x v="4"/>
    <x v="0"/>
    <n v="-20.23"/>
  </r>
  <r>
    <x v="5"/>
    <x v="0"/>
    <n v="13.01"/>
  </r>
  <r>
    <x v="6"/>
    <x v="0"/>
    <n v="27.657142857142802"/>
  </r>
  <r>
    <x v="7"/>
    <x v="0"/>
    <n v="4"/>
  </r>
  <r>
    <x v="0"/>
    <x v="0"/>
    <n v="0.16700000000000001"/>
  </r>
  <r>
    <x v="1"/>
    <x v="0"/>
    <n v="0"/>
  </r>
  <r>
    <x v="2"/>
    <x v="0"/>
    <n v="0.83299999999999996"/>
  </r>
  <r>
    <x v="3"/>
    <x v="0"/>
    <n v="0.38179999999999997"/>
  </r>
  <r>
    <x v="4"/>
    <x v="0"/>
    <n v="74.19"/>
  </r>
  <r>
    <x v="5"/>
    <x v="0"/>
    <n v="12.23"/>
  </r>
  <r>
    <x v="6"/>
    <x v="0"/>
    <n v="27.6"/>
  </r>
  <r>
    <x v="7"/>
    <x v="0"/>
    <n v="7"/>
  </r>
  <r>
    <x v="0"/>
    <x v="1"/>
    <n v="0"/>
  </r>
  <r>
    <x v="1"/>
    <x v="1"/>
    <n v="0.627"/>
  </r>
  <r>
    <x v="2"/>
    <x v="1"/>
    <n v="0.373"/>
  </r>
  <r>
    <x v="3"/>
    <x v="1"/>
    <n v="-0.81259999999999999"/>
  </r>
  <r>
    <x v="4"/>
    <x v="1"/>
    <n v="63.36"/>
  </r>
  <r>
    <x v="5"/>
    <x v="1"/>
    <n v="13.9"/>
  </r>
  <r>
    <x v="6"/>
    <x v="1"/>
    <n v="30.2"/>
  </r>
  <r>
    <x v="7"/>
    <x v="1"/>
    <n v="5"/>
  </r>
  <r>
    <x v="0"/>
    <x v="2"/>
    <n v="0"/>
  </r>
  <r>
    <x v="1"/>
    <x v="2"/>
    <n v="0.26600000000000001"/>
  </r>
  <r>
    <x v="2"/>
    <x v="2"/>
    <n v="0.73399999999999999"/>
  </r>
  <r>
    <x v="3"/>
    <x v="2"/>
    <n v="-0.44040000000000001"/>
  </r>
  <r>
    <x v="4"/>
    <x v="2"/>
    <n v="36.96"/>
  </r>
  <r>
    <x v="5"/>
    <x v="2"/>
    <n v="12.86"/>
  </r>
  <r>
    <x v="6"/>
    <x v="2"/>
    <n v="27.822222222222202"/>
  </r>
  <r>
    <x v="7"/>
    <x v="2"/>
    <n v="5"/>
  </r>
  <r>
    <x v="0"/>
    <x v="2"/>
    <n v="0.25"/>
  </r>
  <r>
    <x v="1"/>
    <x v="2"/>
    <n v="0"/>
  </r>
  <r>
    <x v="2"/>
    <x v="2"/>
    <n v="0.75"/>
  </r>
  <r>
    <x v="3"/>
    <x v="2"/>
    <n v="0.25"/>
  </r>
  <r>
    <x v="4"/>
    <x v="2"/>
    <n v="22.07"/>
  </r>
  <r>
    <x v="5"/>
    <x v="2"/>
    <n v="15.26"/>
  </r>
  <r>
    <x v="6"/>
    <x v="2"/>
    <n v="33.371428571428503"/>
  </r>
  <r>
    <x v="7"/>
    <x v="2"/>
    <n v="5"/>
  </r>
  <r>
    <x v="0"/>
    <x v="2"/>
    <n v="0.222"/>
  </r>
  <r>
    <x v="1"/>
    <x v="2"/>
    <n v="0"/>
  </r>
  <r>
    <x v="2"/>
    <x v="2"/>
    <n v="0.77800000000000002"/>
  </r>
  <r>
    <x v="3"/>
    <x v="2"/>
    <n v="0.25"/>
  </r>
  <r>
    <x v="4"/>
    <x v="2"/>
    <n v="21.06"/>
  </r>
  <r>
    <x v="5"/>
    <x v="2"/>
    <n v="15.88"/>
  </r>
  <r>
    <x v="6"/>
    <x v="2"/>
    <n v="35.200000000000003"/>
  </r>
  <r>
    <x v="7"/>
    <x v="2"/>
    <n v="6"/>
  </r>
  <r>
    <x v="0"/>
    <x v="2"/>
    <n v="0.25"/>
  </r>
  <r>
    <x v="1"/>
    <x v="2"/>
    <n v="0"/>
  </r>
  <r>
    <x v="2"/>
    <x v="2"/>
    <n v="0.75"/>
  </r>
  <r>
    <x v="3"/>
    <x v="2"/>
    <n v="0.25"/>
  </r>
  <r>
    <x v="4"/>
    <x v="2"/>
    <n v="22.07"/>
  </r>
  <r>
    <x v="5"/>
    <x v="2"/>
    <n v="15.26"/>
  </r>
  <r>
    <x v="6"/>
    <x v="2"/>
    <n v="33.371428571428503"/>
  </r>
  <r>
    <x v="7"/>
    <x v="2"/>
    <n v="5"/>
  </r>
  <r>
    <x v="0"/>
    <x v="2"/>
    <n v="0"/>
  </r>
  <r>
    <x v="1"/>
    <x v="2"/>
    <n v="0.31"/>
  </r>
  <r>
    <x v="2"/>
    <x v="2"/>
    <n v="0.69"/>
  </r>
  <r>
    <x v="3"/>
    <x v="2"/>
    <n v="-0.55740000000000001"/>
  </r>
  <r>
    <x v="4"/>
    <x v="2"/>
    <n v="49.99"/>
  </r>
  <r>
    <x v="5"/>
    <x v="2"/>
    <n v="10.88"/>
  </r>
  <r>
    <x v="6"/>
    <x v="2"/>
    <n v="21.577777777777701"/>
  </r>
  <r>
    <x v="7"/>
    <x v="2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55:O60" firstHeaderRow="1" firstDataRow="2" firstDataCol="1"/>
  <pivotFields count="3">
    <pivotField axis="axisCol" showAll="0">
      <items count="9">
        <item x="3"/>
        <item x="5"/>
        <item x="7"/>
        <item x="4"/>
        <item x="6"/>
        <item x="1"/>
        <item x="2"/>
        <item x="0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Среднее по полю Значения2" fld="2" subtotal="average" baseField="1" baseItem="1" numFmtId="2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BTCdecoded_2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workbookViewId="0">
      <pane xSplit="2" ySplit="1" topLeftCell="D54" activePane="bottomRight" state="frozen"/>
      <selection pane="topRight" activeCell="C1" sqref="C1"/>
      <selection pane="bottomLeft" activeCell="A2" sqref="A2"/>
      <selection pane="bottomRight" activeCell="G64" sqref="G64"/>
    </sheetView>
  </sheetViews>
  <sheetFormatPr defaultRowHeight="15" x14ac:dyDescent="0.25"/>
  <cols>
    <col min="6" max="6" width="27.85546875" bestFit="1" customWidth="1"/>
    <col min="7" max="7" width="20.85546875" bestFit="1" customWidth="1"/>
    <col min="8" max="14" width="12" customWidth="1"/>
    <col min="15" max="15" width="12" bestFit="1" customWidth="1"/>
  </cols>
  <sheetData>
    <row r="1" spans="1:3" x14ac:dyDescent="0.25">
      <c r="A1" s="9" t="s">
        <v>15</v>
      </c>
      <c r="B1" s="9" t="s">
        <v>0</v>
      </c>
      <c r="C1" s="9" t="s">
        <v>11</v>
      </c>
    </row>
    <row r="2" spans="1:3" x14ac:dyDescent="0.25">
      <c r="A2" s="10" t="s">
        <v>1</v>
      </c>
      <c r="B2" s="11" t="s">
        <v>12</v>
      </c>
      <c r="C2" s="10">
        <v>0.27100000000000002</v>
      </c>
    </row>
    <row r="3" spans="1:3" x14ac:dyDescent="0.25">
      <c r="A3" s="10" t="s">
        <v>2</v>
      </c>
      <c r="B3" s="11" t="s">
        <v>12</v>
      </c>
      <c r="C3" s="10">
        <v>0</v>
      </c>
    </row>
    <row r="4" spans="1:3" x14ac:dyDescent="0.25">
      <c r="A4" s="10" t="s">
        <v>3</v>
      </c>
      <c r="B4" s="11" t="s">
        <v>12</v>
      </c>
      <c r="C4" s="10">
        <v>0.72899999999999998</v>
      </c>
    </row>
    <row r="5" spans="1:3" x14ac:dyDescent="0.25">
      <c r="A5" s="10" t="s">
        <v>4</v>
      </c>
      <c r="B5" s="11" t="s">
        <v>12</v>
      </c>
      <c r="C5" s="10">
        <v>0.38179999999999997</v>
      </c>
    </row>
    <row r="6" spans="1:3" x14ac:dyDescent="0.25">
      <c r="A6" s="10" t="s">
        <v>5</v>
      </c>
      <c r="B6" s="11" t="s">
        <v>12</v>
      </c>
      <c r="C6" s="10">
        <v>29.52</v>
      </c>
    </row>
    <row r="7" spans="1:3" x14ac:dyDescent="0.25">
      <c r="A7" s="10" t="s">
        <v>6</v>
      </c>
      <c r="B7" s="11" t="s">
        <v>12</v>
      </c>
      <c r="C7" s="10">
        <v>13.9</v>
      </c>
    </row>
    <row r="8" spans="1:3" x14ac:dyDescent="0.25">
      <c r="A8" s="10" t="s">
        <v>7</v>
      </c>
      <c r="B8" s="11" t="s">
        <v>12</v>
      </c>
      <c r="C8" s="10">
        <v>30.2</v>
      </c>
    </row>
    <row r="9" spans="1:3" x14ac:dyDescent="0.25">
      <c r="A9" s="10" t="s">
        <v>8</v>
      </c>
      <c r="B9" s="11" t="s">
        <v>12</v>
      </c>
      <c r="C9" s="10">
        <v>5</v>
      </c>
    </row>
    <row r="10" spans="1:3" x14ac:dyDescent="0.25">
      <c r="A10" s="10" t="s">
        <v>1</v>
      </c>
      <c r="B10" s="11" t="s">
        <v>12</v>
      </c>
      <c r="C10" s="10">
        <v>0</v>
      </c>
    </row>
    <row r="11" spans="1:3" x14ac:dyDescent="0.25">
      <c r="A11" s="10" t="s">
        <v>2</v>
      </c>
      <c r="B11" s="11" t="s">
        <v>12</v>
      </c>
      <c r="C11" s="10">
        <v>0.5</v>
      </c>
    </row>
    <row r="12" spans="1:3" x14ac:dyDescent="0.25">
      <c r="A12" s="10" t="s">
        <v>3</v>
      </c>
      <c r="B12" s="11" t="s">
        <v>12</v>
      </c>
      <c r="C12" s="10">
        <v>0.5</v>
      </c>
    </row>
    <row r="13" spans="1:3" x14ac:dyDescent="0.25">
      <c r="A13" s="10" t="s">
        <v>4</v>
      </c>
      <c r="B13" s="11" t="s">
        <v>12</v>
      </c>
      <c r="C13" s="10">
        <v>-0.61240000000000006</v>
      </c>
    </row>
    <row r="14" spans="1:3" x14ac:dyDescent="0.25">
      <c r="A14" s="10" t="s">
        <v>5</v>
      </c>
      <c r="B14" s="11" t="s">
        <v>12</v>
      </c>
      <c r="C14" s="10">
        <v>-20.23</v>
      </c>
    </row>
    <row r="15" spans="1:3" x14ac:dyDescent="0.25">
      <c r="A15" s="10" t="s">
        <v>6</v>
      </c>
      <c r="B15" s="11" t="s">
        <v>12</v>
      </c>
      <c r="C15" s="10">
        <v>13.01</v>
      </c>
    </row>
    <row r="16" spans="1:3" x14ac:dyDescent="0.25">
      <c r="A16" s="10" t="s">
        <v>7</v>
      </c>
      <c r="B16" s="11" t="s">
        <v>12</v>
      </c>
      <c r="C16" s="10">
        <v>27.657142857142802</v>
      </c>
    </row>
    <row r="17" spans="1:3" x14ac:dyDescent="0.25">
      <c r="A17" s="10" t="s">
        <v>8</v>
      </c>
      <c r="B17" s="11" t="s">
        <v>12</v>
      </c>
      <c r="C17" s="10">
        <v>4</v>
      </c>
    </row>
    <row r="18" spans="1:3" x14ac:dyDescent="0.25">
      <c r="A18" s="10" t="s">
        <v>1</v>
      </c>
      <c r="B18" s="11" t="s">
        <v>12</v>
      </c>
      <c r="C18" s="10">
        <v>0.16700000000000001</v>
      </c>
    </row>
    <row r="19" spans="1:3" x14ac:dyDescent="0.25">
      <c r="A19" s="10" t="s">
        <v>2</v>
      </c>
      <c r="B19" s="11" t="s">
        <v>12</v>
      </c>
      <c r="C19" s="10">
        <v>0</v>
      </c>
    </row>
    <row r="20" spans="1:3" x14ac:dyDescent="0.25">
      <c r="A20" s="10" t="s">
        <v>3</v>
      </c>
      <c r="B20" s="11" t="s">
        <v>12</v>
      </c>
      <c r="C20" s="10">
        <v>0.83299999999999996</v>
      </c>
    </row>
    <row r="21" spans="1:3" x14ac:dyDescent="0.25">
      <c r="A21" s="10" t="s">
        <v>4</v>
      </c>
      <c r="B21" s="11" t="s">
        <v>12</v>
      </c>
      <c r="C21" s="10">
        <v>0.38179999999999997</v>
      </c>
    </row>
    <row r="22" spans="1:3" x14ac:dyDescent="0.25">
      <c r="A22" s="10" t="s">
        <v>5</v>
      </c>
      <c r="B22" s="11" t="s">
        <v>12</v>
      </c>
      <c r="C22" s="10">
        <v>74.19</v>
      </c>
    </row>
    <row r="23" spans="1:3" x14ac:dyDescent="0.25">
      <c r="A23" s="10" t="s">
        <v>6</v>
      </c>
      <c r="B23" s="11" t="s">
        <v>12</v>
      </c>
      <c r="C23" s="10">
        <v>12.23</v>
      </c>
    </row>
    <row r="24" spans="1:3" x14ac:dyDescent="0.25">
      <c r="A24" s="10" t="s">
        <v>7</v>
      </c>
      <c r="B24" s="11" t="s">
        <v>12</v>
      </c>
      <c r="C24" s="10">
        <v>27.6</v>
      </c>
    </row>
    <row r="25" spans="1:3" x14ac:dyDescent="0.25">
      <c r="A25" s="10" t="s">
        <v>8</v>
      </c>
      <c r="B25" s="11" t="s">
        <v>12</v>
      </c>
      <c r="C25" s="10">
        <v>7</v>
      </c>
    </row>
    <row r="26" spans="1:3" x14ac:dyDescent="0.25">
      <c r="A26" s="10" t="s">
        <v>1</v>
      </c>
      <c r="B26" s="11" t="s">
        <v>13</v>
      </c>
      <c r="C26" s="10">
        <v>0</v>
      </c>
    </row>
    <row r="27" spans="1:3" x14ac:dyDescent="0.25">
      <c r="A27" s="10" t="s">
        <v>2</v>
      </c>
      <c r="B27" s="11" t="s">
        <v>13</v>
      </c>
      <c r="C27" s="10">
        <v>0.627</v>
      </c>
    </row>
    <row r="28" spans="1:3" x14ac:dyDescent="0.25">
      <c r="A28" s="10" t="s">
        <v>3</v>
      </c>
      <c r="B28" s="11" t="s">
        <v>13</v>
      </c>
      <c r="C28" s="10">
        <v>0.373</v>
      </c>
    </row>
    <row r="29" spans="1:3" x14ac:dyDescent="0.25">
      <c r="A29" s="10" t="s">
        <v>4</v>
      </c>
      <c r="B29" s="11" t="s">
        <v>13</v>
      </c>
      <c r="C29" s="10">
        <v>-0.81259999999999999</v>
      </c>
    </row>
    <row r="30" spans="1:3" x14ac:dyDescent="0.25">
      <c r="A30" s="10" t="s">
        <v>5</v>
      </c>
      <c r="B30" s="11" t="s">
        <v>13</v>
      </c>
      <c r="C30" s="10">
        <v>63.36</v>
      </c>
    </row>
    <row r="31" spans="1:3" x14ac:dyDescent="0.25">
      <c r="A31" s="10" t="s">
        <v>6</v>
      </c>
      <c r="B31" s="11" t="s">
        <v>13</v>
      </c>
      <c r="C31" s="10">
        <v>13.9</v>
      </c>
    </row>
    <row r="32" spans="1:3" x14ac:dyDescent="0.25">
      <c r="A32" s="10" t="s">
        <v>7</v>
      </c>
      <c r="B32" s="11" t="s">
        <v>13</v>
      </c>
      <c r="C32" s="10">
        <v>30.2</v>
      </c>
    </row>
    <row r="33" spans="1:3" x14ac:dyDescent="0.25">
      <c r="A33" s="10" t="s">
        <v>8</v>
      </c>
      <c r="B33" s="11" t="s">
        <v>13</v>
      </c>
      <c r="C33" s="10">
        <v>5</v>
      </c>
    </row>
    <row r="34" spans="1:3" x14ac:dyDescent="0.25">
      <c r="A34" s="10" t="s">
        <v>1</v>
      </c>
      <c r="B34" s="11" t="s">
        <v>14</v>
      </c>
      <c r="C34" s="10">
        <v>0</v>
      </c>
    </row>
    <row r="35" spans="1:3" x14ac:dyDescent="0.25">
      <c r="A35" s="10" t="s">
        <v>2</v>
      </c>
      <c r="B35" s="11" t="s">
        <v>14</v>
      </c>
      <c r="C35" s="10">
        <v>0.26600000000000001</v>
      </c>
    </row>
    <row r="36" spans="1:3" x14ac:dyDescent="0.25">
      <c r="A36" s="10" t="s">
        <v>3</v>
      </c>
      <c r="B36" s="11" t="s">
        <v>14</v>
      </c>
      <c r="C36" s="10">
        <v>0.73399999999999999</v>
      </c>
    </row>
    <row r="37" spans="1:3" x14ac:dyDescent="0.25">
      <c r="A37" s="10" t="s">
        <v>4</v>
      </c>
      <c r="B37" s="11" t="s">
        <v>14</v>
      </c>
      <c r="C37" s="10">
        <v>-0.44040000000000001</v>
      </c>
    </row>
    <row r="38" spans="1:3" x14ac:dyDescent="0.25">
      <c r="A38" s="10" t="s">
        <v>5</v>
      </c>
      <c r="B38" s="11" t="s">
        <v>14</v>
      </c>
      <c r="C38" s="10">
        <v>36.96</v>
      </c>
    </row>
    <row r="39" spans="1:3" x14ac:dyDescent="0.25">
      <c r="A39" s="10" t="s">
        <v>6</v>
      </c>
      <c r="B39" s="11" t="s">
        <v>14</v>
      </c>
      <c r="C39" s="10">
        <v>12.86</v>
      </c>
    </row>
    <row r="40" spans="1:3" x14ac:dyDescent="0.25">
      <c r="A40" s="10" t="s">
        <v>7</v>
      </c>
      <c r="B40" s="11" t="s">
        <v>14</v>
      </c>
      <c r="C40" s="10">
        <v>27.822222222222202</v>
      </c>
    </row>
    <row r="41" spans="1:3" x14ac:dyDescent="0.25">
      <c r="A41" s="10" t="s">
        <v>8</v>
      </c>
      <c r="B41" s="11" t="s">
        <v>14</v>
      </c>
      <c r="C41" s="10">
        <v>5</v>
      </c>
    </row>
    <row r="42" spans="1:3" x14ac:dyDescent="0.25">
      <c r="A42" s="10" t="s">
        <v>1</v>
      </c>
      <c r="B42" s="11" t="s">
        <v>14</v>
      </c>
      <c r="C42" s="10">
        <v>0.25</v>
      </c>
    </row>
    <row r="43" spans="1:3" x14ac:dyDescent="0.25">
      <c r="A43" s="10" t="s">
        <v>2</v>
      </c>
      <c r="B43" s="11" t="s">
        <v>14</v>
      </c>
      <c r="C43" s="10">
        <v>0</v>
      </c>
    </row>
    <row r="44" spans="1:3" x14ac:dyDescent="0.25">
      <c r="A44" s="10" t="s">
        <v>3</v>
      </c>
      <c r="B44" s="11" t="s">
        <v>14</v>
      </c>
      <c r="C44" s="10">
        <v>0.75</v>
      </c>
    </row>
    <row r="45" spans="1:3" x14ac:dyDescent="0.25">
      <c r="A45" s="10" t="s">
        <v>4</v>
      </c>
      <c r="B45" s="11" t="s">
        <v>14</v>
      </c>
      <c r="C45" s="10">
        <v>0.25</v>
      </c>
    </row>
    <row r="46" spans="1:3" x14ac:dyDescent="0.25">
      <c r="A46" s="10" t="s">
        <v>5</v>
      </c>
      <c r="B46" s="11" t="s">
        <v>14</v>
      </c>
      <c r="C46" s="10">
        <v>22.07</v>
      </c>
    </row>
    <row r="47" spans="1:3" x14ac:dyDescent="0.25">
      <c r="A47" s="10" t="s">
        <v>6</v>
      </c>
      <c r="B47" s="11" t="s">
        <v>14</v>
      </c>
      <c r="C47" s="10">
        <v>15.26</v>
      </c>
    </row>
    <row r="48" spans="1:3" x14ac:dyDescent="0.25">
      <c r="A48" s="10" t="s">
        <v>7</v>
      </c>
      <c r="B48" s="11" t="s">
        <v>14</v>
      </c>
      <c r="C48" s="10">
        <v>33.371428571428503</v>
      </c>
    </row>
    <row r="49" spans="1:15" x14ac:dyDescent="0.25">
      <c r="A49" s="10" t="s">
        <v>8</v>
      </c>
      <c r="B49" s="11" t="s">
        <v>14</v>
      </c>
      <c r="C49" s="10">
        <v>5</v>
      </c>
    </row>
    <row r="50" spans="1:15" x14ac:dyDescent="0.25">
      <c r="A50" s="10" t="s">
        <v>1</v>
      </c>
      <c r="B50" s="11" t="s">
        <v>14</v>
      </c>
      <c r="C50" s="10">
        <v>0.222</v>
      </c>
    </row>
    <row r="51" spans="1:15" x14ac:dyDescent="0.25">
      <c r="A51" s="10" t="s">
        <v>2</v>
      </c>
      <c r="B51" s="11" t="s">
        <v>14</v>
      </c>
      <c r="C51" s="10">
        <v>0</v>
      </c>
    </row>
    <row r="52" spans="1:15" x14ac:dyDescent="0.25">
      <c r="A52" s="10" t="s">
        <v>3</v>
      </c>
      <c r="B52" s="11" t="s">
        <v>14</v>
      </c>
      <c r="C52" s="10">
        <v>0.77800000000000002</v>
      </c>
    </row>
    <row r="53" spans="1:15" x14ac:dyDescent="0.25">
      <c r="A53" s="10" t="s">
        <v>4</v>
      </c>
      <c r="B53" s="11" t="s">
        <v>14</v>
      </c>
      <c r="C53" s="10">
        <v>0.25</v>
      </c>
    </row>
    <row r="54" spans="1:15" x14ac:dyDescent="0.25">
      <c r="A54" s="10" t="s">
        <v>5</v>
      </c>
      <c r="B54" s="11" t="s">
        <v>14</v>
      </c>
      <c r="C54" s="10">
        <v>21.06</v>
      </c>
    </row>
    <row r="55" spans="1:15" x14ac:dyDescent="0.25">
      <c r="A55" s="10" t="s">
        <v>6</v>
      </c>
      <c r="B55" s="11" t="s">
        <v>14</v>
      </c>
      <c r="C55" s="10">
        <v>15.88</v>
      </c>
      <c r="F55" s="12" t="s">
        <v>19</v>
      </c>
      <c r="G55" s="12" t="s">
        <v>18</v>
      </c>
    </row>
    <row r="56" spans="1:15" x14ac:dyDescent="0.25">
      <c r="A56" s="10" t="s">
        <v>7</v>
      </c>
      <c r="B56" s="11" t="s">
        <v>14</v>
      </c>
      <c r="C56" s="10">
        <v>35.200000000000003</v>
      </c>
      <c r="F56" s="12" t="s">
        <v>16</v>
      </c>
      <c r="G56" t="s">
        <v>4</v>
      </c>
      <c r="H56" t="s">
        <v>6</v>
      </c>
      <c r="I56" t="s">
        <v>8</v>
      </c>
      <c r="J56" t="s">
        <v>5</v>
      </c>
      <c r="K56" t="s">
        <v>7</v>
      </c>
      <c r="L56" t="s">
        <v>2</v>
      </c>
      <c r="M56" t="s">
        <v>3</v>
      </c>
      <c r="N56" t="s">
        <v>1</v>
      </c>
      <c r="O56" t="s">
        <v>17</v>
      </c>
    </row>
    <row r="57" spans="1:15" x14ac:dyDescent="0.25">
      <c r="A57" s="10" t="s">
        <v>8</v>
      </c>
      <c r="B57" s="11" t="s">
        <v>14</v>
      </c>
      <c r="C57" s="10">
        <v>6</v>
      </c>
      <c r="F57" s="13" t="s">
        <v>12</v>
      </c>
      <c r="G57" s="14">
        <v>5.0399999999999966E-2</v>
      </c>
      <c r="H57" s="14">
        <v>13.046666666666667</v>
      </c>
      <c r="I57" s="14">
        <v>5.333333333333333</v>
      </c>
      <c r="J57" s="14">
        <v>27.826666666666664</v>
      </c>
      <c r="K57" s="14">
        <v>28.485714285714266</v>
      </c>
      <c r="L57" s="14">
        <v>0.16666666666666666</v>
      </c>
      <c r="M57" s="14">
        <v>0.68733333333333346</v>
      </c>
      <c r="N57" s="14">
        <v>0.14600000000000002</v>
      </c>
      <c r="O57" s="14">
        <v>9.4678476190476157</v>
      </c>
    </row>
    <row r="58" spans="1:15" x14ac:dyDescent="0.25">
      <c r="A58" s="10" t="s">
        <v>1</v>
      </c>
      <c r="B58" s="11" t="s">
        <v>14</v>
      </c>
      <c r="C58" s="10">
        <v>0.25</v>
      </c>
      <c r="F58" s="13" t="s">
        <v>13</v>
      </c>
      <c r="G58" s="14">
        <v>-0.81259999999999999</v>
      </c>
      <c r="H58" s="14">
        <v>13.9</v>
      </c>
      <c r="I58" s="14">
        <v>5</v>
      </c>
      <c r="J58" s="14">
        <v>63.36</v>
      </c>
      <c r="K58" s="14">
        <v>30.2</v>
      </c>
      <c r="L58" s="14">
        <v>0.627</v>
      </c>
      <c r="M58" s="14">
        <v>0.373</v>
      </c>
      <c r="N58" s="14">
        <v>0</v>
      </c>
      <c r="O58" s="14">
        <v>14.080925000000001</v>
      </c>
    </row>
    <row r="59" spans="1:15" x14ac:dyDescent="0.25">
      <c r="A59" s="10" t="s">
        <v>2</v>
      </c>
      <c r="B59" s="11" t="s">
        <v>14</v>
      </c>
      <c r="C59" s="10">
        <v>0</v>
      </c>
      <c r="F59" s="13" t="s">
        <v>14</v>
      </c>
      <c r="G59" s="14">
        <v>-4.9560000000000007E-2</v>
      </c>
      <c r="H59" s="14">
        <v>14.028</v>
      </c>
      <c r="I59" s="14">
        <v>5</v>
      </c>
      <c r="J59" s="14">
        <v>30.43</v>
      </c>
      <c r="K59" s="14">
        <v>30.268571428571381</v>
      </c>
      <c r="L59" s="14">
        <v>0.11520000000000001</v>
      </c>
      <c r="M59" s="14">
        <v>0.74039999999999995</v>
      </c>
      <c r="N59" s="14">
        <v>0.1444</v>
      </c>
      <c r="O59" s="14">
        <v>10.084626428571424</v>
      </c>
    </row>
    <row r="60" spans="1:15" x14ac:dyDescent="0.25">
      <c r="A60" s="10" t="s">
        <v>3</v>
      </c>
      <c r="B60" s="11" t="s">
        <v>14</v>
      </c>
      <c r="C60" s="10">
        <v>0.75</v>
      </c>
      <c r="F60" s="13" t="s">
        <v>17</v>
      </c>
      <c r="G60" s="14">
        <v>-0.10102222222222224</v>
      </c>
      <c r="H60" s="14">
        <v>13.686666666666667</v>
      </c>
      <c r="I60" s="14">
        <v>5.1111111111111107</v>
      </c>
      <c r="J60" s="14">
        <v>33.221111111111107</v>
      </c>
      <c r="K60" s="14">
        <v>29.666666666666643</v>
      </c>
      <c r="L60" s="14">
        <v>0.18922222222222224</v>
      </c>
      <c r="M60" s="14">
        <v>0.68188888888888899</v>
      </c>
      <c r="N60" s="14">
        <v>0.12888888888888891</v>
      </c>
      <c r="O60" s="14">
        <v>10.323066666666664</v>
      </c>
    </row>
    <row r="61" spans="1:15" x14ac:dyDescent="0.25">
      <c r="A61" s="10" t="s">
        <v>4</v>
      </c>
      <c r="B61" s="11" t="s">
        <v>14</v>
      </c>
      <c r="C61" s="10">
        <v>0.25</v>
      </c>
    </row>
    <row r="62" spans="1:15" x14ac:dyDescent="0.25">
      <c r="A62" s="10" t="s">
        <v>5</v>
      </c>
      <c r="B62" s="11" t="s">
        <v>14</v>
      </c>
      <c r="C62" s="10">
        <v>22.07</v>
      </c>
    </row>
    <row r="63" spans="1:15" x14ac:dyDescent="0.25">
      <c r="A63" s="10" t="s">
        <v>6</v>
      </c>
      <c r="B63" s="11" t="s">
        <v>14</v>
      </c>
      <c r="C63" s="10">
        <v>15.26</v>
      </c>
    </row>
    <row r="64" spans="1:15" x14ac:dyDescent="0.25">
      <c r="A64" s="10" t="s">
        <v>7</v>
      </c>
      <c r="B64" s="11" t="s">
        <v>14</v>
      </c>
      <c r="C64" s="10">
        <v>33.371428571428503</v>
      </c>
    </row>
    <row r="65" spans="1:3" x14ac:dyDescent="0.25">
      <c r="A65" s="10" t="s">
        <v>8</v>
      </c>
      <c r="B65" s="11" t="s">
        <v>14</v>
      </c>
      <c r="C65" s="10">
        <v>5</v>
      </c>
    </row>
    <row r="66" spans="1:3" x14ac:dyDescent="0.25">
      <c r="A66" s="10" t="s">
        <v>1</v>
      </c>
      <c r="B66" s="11" t="s">
        <v>14</v>
      </c>
      <c r="C66" s="10">
        <v>0</v>
      </c>
    </row>
    <row r="67" spans="1:3" x14ac:dyDescent="0.25">
      <c r="A67" s="10" t="s">
        <v>2</v>
      </c>
      <c r="B67" s="11" t="s">
        <v>14</v>
      </c>
      <c r="C67" s="10">
        <v>0.31</v>
      </c>
    </row>
    <row r="68" spans="1:3" x14ac:dyDescent="0.25">
      <c r="A68" s="10" t="s">
        <v>3</v>
      </c>
      <c r="B68" s="11" t="s">
        <v>14</v>
      </c>
      <c r="C68" s="10">
        <v>0.69</v>
      </c>
    </row>
    <row r="69" spans="1:3" x14ac:dyDescent="0.25">
      <c r="A69" s="10" t="s">
        <v>4</v>
      </c>
      <c r="B69" s="11" t="s">
        <v>14</v>
      </c>
      <c r="C69" s="10">
        <v>-0.55740000000000001</v>
      </c>
    </row>
    <row r="70" spans="1:3" x14ac:dyDescent="0.25">
      <c r="A70" s="10" t="s">
        <v>5</v>
      </c>
      <c r="B70" s="11" t="s">
        <v>14</v>
      </c>
      <c r="C70" s="10">
        <v>49.99</v>
      </c>
    </row>
    <row r="71" spans="1:3" x14ac:dyDescent="0.25">
      <c r="A71" s="10" t="s">
        <v>6</v>
      </c>
      <c r="B71" s="11" t="s">
        <v>14</v>
      </c>
      <c r="C71" s="10">
        <v>10.88</v>
      </c>
    </row>
    <row r="72" spans="1:3" x14ac:dyDescent="0.25">
      <c r="A72" s="10" t="s">
        <v>7</v>
      </c>
      <c r="B72" s="11" t="s">
        <v>14</v>
      </c>
      <c r="C72" s="10">
        <v>21.577777777777701</v>
      </c>
    </row>
    <row r="73" spans="1:3" x14ac:dyDescent="0.25">
      <c r="A73" s="10" t="s">
        <v>8</v>
      </c>
      <c r="B73" s="11" t="s">
        <v>14</v>
      </c>
      <c r="C73" s="10">
        <v>4</v>
      </c>
    </row>
  </sheetData>
  <autoFilter ref="A1:C7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opLeftCell="E1" workbookViewId="0">
      <selection sqref="A1:I10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6" bestFit="1" customWidth="1"/>
    <col min="4" max="4" width="7.7109375" bestFit="1" customWidth="1"/>
    <col min="5" max="5" width="10.42578125" bestFit="1" customWidth="1"/>
    <col min="6" max="6" width="8" bestFit="1" customWidth="1"/>
    <col min="7" max="8" width="12" bestFit="1" customWidth="1"/>
    <col min="9" max="9" width="15.28515625" customWidth="1"/>
    <col min="10" max="10" width="14" bestFit="1" customWidth="1"/>
    <col min="12" max="12" width="4.42578125" customWidth="1"/>
    <col min="14" max="14" width="10.140625" bestFit="1" customWidth="1"/>
  </cols>
  <sheetData>
    <row r="1" spans="1:2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t="s">
        <v>10</v>
      </c>
      <c r="L1" s="3"/>
      <c r="N1" s="1" t="s">
        <v>0</v>
      </c>
      <c r="O1" s="1" t="s">
        <v>1</v>
      </c>
      <c r="P1" s="1" t="s">
        <v>2</v>
      </c>
      <c r="Q1" s="1" t="s">
        <v>3</v>
      </c>
      <c r="R1" s="1" t="s">
        <v>4</v>
      </c>
      <c r="S1" s="1" t="s">
        <v>5</v>
      </c>
      <c r="T1" s="1" t="s">
        <v>6</v>
      </c>
      <c r="U1" s="1" t="s">
        <v>7</v>
      </c>
      <c r="V1" s="1" t="s">
        <v>8</v>
      </c>
      <c r="W1" s="1"/>
    </row>
    <row r="2" spans="1:23" x14ac:dyDescent="0.25">
      <c r="A2" s="5">
        <v>40774</v>
      </c>
      <c r="B2" s="4">
        <v>0.27100000000000002</v>
      </c>
      <c r="C2" s="1">
        <v>0</v>
      </c>
      <c r="D2" s="1">
        <v>0.72899999999999998</v>
      </c>
      <c r="E2" s="1">
        <v>0.38179999999999997</v>
      </c>
      <c r="F2" s="1">
        <v>29.52</v>
      </c>
      <c r="G2" s="1">
        <v>13.9</v>
      </c>
      <c r="H2" s="1">
        <v>30.2</v>
      </c>
      <c r="I2" s="1">
        <v>5</v>
      </c>
      <c r="J2" s="2">
        <v>40774</v>
      </c>
      <c r="K2">
        <v>11.69</v>
      </c>
      <c r="N2" s="8">
        <f>A2</f>
        <v>40774</v>
      </c>
      <c r="O2" s="4">
        <f>AVERAGE(B2:B4)</f>
        <v>0.14600000000000002</v>
      </c>
      <c r="P2" s="4">
        <f t="shared" ref="P2:V2" si="0">AVERAGE(C2:C4)</f>
        <v>0.16666666666666666</v>
      </c>
      <c r="Q2" s="4">
        <f t="shared" si="0"/>
        <v>0.68733333333333346</v>
      </c>
      <c r="R2" s="4">
        <f t="shared" si="0"/>
        <v>5.0399999999999966E-2</v>
      </c>
      <c r="S2" s="4">
        <f t="shared" si="0"/>
        <v>27.826666666666664</v>
      </c>
      <c r="T2" s="4">
        <f t="shared" si="0"/>
        <v>13.046666666666667</v>
      </c>
      <c r="U2" s="4">
        <f t="shared" si="0"/>
        <v>28.485714285714266</v>
      </c>
      <c r="V2" s="4">
        <f t="shared" si="0"/>
        <v>5.333333333333333</v>
      </c>
    </row>
    <row r="3" spans="1:23" x14ac:dyDescent="0.25">
      <c r="A3" s="5">
        <v>40774</v>
      </c>
      <c r="B3" s="4">
        <v>0</v>
      </c>
      <c r="C3" s="1">
        <v>0.5</v>
      </c>
      <c r="D3" s="1">
        <v>0.5</v>
      </c>
      <c r="E3" s="1">
        <v>-0.61240000000000006</v>
      </c>
      <c r="F3" s="1">
        <v>-20.23</v>
      </c>
      <c r="G3" s="1">
        <v>13.01</v>
      </c>
      <c r="H3" s="1">
        <v>27.657142857142802</v>
      </c>
      <c r="I3" s="1">
        <v>4</v>
      </c>
      <c r="J3" s="2">
        <v>40775</v>
      </c>
      <c r="K3">
        <v>11.7</v>
      </c>
      <c r="N3" s="8">
        <f>A3</f>
        <v>40774</v>
      </c>
      <c r="O3" s="4">
        <f>AVERAGE(B5)</f>
        <v>0</v>
      </c>
      <c r="P3" s="4">
        <f t="shared" ref="P3:V3" si="1">AVERAGE(C5)</f>
        <v>0.627</v>
      </c>
      <c r="Q3" s="4">
        <f t="shared" si="1"/>
        <v>0.373</v>
      </c>
      <c r="R3" s="4">
        <f t="shared" si="1"/>
        <v>-0.81259999999999999</v>
      </c>
      <c r="S3" s="4">
        <f t="shared" si="1"/>
        <v>63.36</v>
      </c>
      <c r="T3" s="4">
        <f t="shared" si="1"/>
        <v>13.9</v>
      </c>
      <c r="U3" s="4">
        <f t="shared" si="1"/>
        <v>30.2</v>
      </c>
      <c r="V3" s="4">
        <f t="shared" si="1"/>
        <v>5</v>
      </c>
    </row>
    <row r="4" spans="1:23" x14ac:dyDescent="0.25">
      <c r="A4" s="5">
        <v>40774</v>
      </c>
      <c r="B4" s="4">
        <v>0.16700000000000001</v>
      </c>
      <c r="C4" s="1">
        <v>0</v>
      </c>
      <c r="D4" s="1">
        <v>0.83299999999999996</v>
      </c>
      <c r="E4" s="1">
        <v>0.38179999999999997</v>
      </c>
      <c r="F4" s="1">
        <v>74.19</v>
      </c>
      <c r="G4" s="1">
        <v>12.23</v>
      </c>
      <c r="H4" s="1">
        <v>27.6</v>
      </c>
      <c r="I4" s="1">
        <v>7</v>
      </c>
      <c r="J4" s="2">
        <v>40776</v>
      </c>
      <c r="K4">
        <v>11.7</v>
      </c>
      <c r="N4" s="8">
        <f>A6</f>
        <v>40777</v>
      </c>
      <c r="O4" s="4">
        <f>AVERAGE(B6:B10)</f>
        <v>0.1444</v>
      </c>
      <c r="P4" s="4">
        <f t="shared" ref="P4:V4" si="2">AVERAGE(C6:C10)</f>
        <v>0.11520000000000001</v>
      </c>
      <c r="Q4" s="4">
        <f t="shared" si="2"/>
        <v>0.74039999999999995</v>
      </c>
      <c r="R4" s="4">
        <f t="shared" si="2"/>
        <v>-4.9560000000000007E-2</v>
      </c>
      <c r="S4" s="4">
        <f t="shared" si="2"/>
        <v>30.43</v>
      </c>
      <c r="T4" s="4">
        <f t="shared" si="2"/>
        <v>14.028</v>
      </c>
      <c r="U4" s="4">
        <f t="shared" si="2"/>
        <v>30.268571428571381</v>
      </c>
      <c r="V4" s="4">
        <f t="shared" si="2"/>
        <v>5</v>
      </c>
    </row>
    <row r="5" spans="1:23" x14ac:dyDescent="0.25">
      <c r="A5" s="2">
        <v>40776</v>
      </c>
      <c r="B5" s="4">
        <v>0</v>
      </c>
      <c r="C5" s="1">
        <v>0.627</v>
      </c>
      <c r="D5" s="1">
        <v>0.373</v>
      </c>
      <c r="E5" s="1">
        <v>-0.81259999999999999</v>
      </c>
      <c r="F5" s="1">
        <v>63.36</v>
      </c>
      <c r="G5" s="1">
        <v>13.9</v>
      </c>
      <c r="H5" s="1">
        <v>30.2</v>
      </c>
      <c r="I5" s="1">
        <v>5</v>
      </c>
      <c r="J5" s="2">
        <v>40777</v>
      </c>
      <c r="K5">
        <v>11.7</v>
      </c>
      <c r="N5" s="7"/>
    </row>
    <row r="6" spans="1:23" x14ac:dyDescent="0.25">
      <c r="A6" s="6">
        <v>40777</v>
      </c>
      <c r="B6" s="4">
        <v>0</v>
      </c>
      <c r="C6" s="1">
        <v>0.26600000000000001</v>
      </c>
      <c r="D6" s="1">
        <v>0.73399999999999999</v>
      </c>
      <c r="E6" s="1">
        <v>-0.44040000000000001</v>
      </c>
      <c r="F6" s="1">
        <v>36.96</v>
      </c>
      <c r="G6" s="1">
        <v>12.86</v>
      </c>
      <c r="H6" s="1">
        <v>27.822222222222202</v>
      </c>
      <c r="I6" s="1">
        <v>5</v>
      </c>
      <c r="J6" s="2">
        <v>40779</v>
      </c>
      <c r="K6">
        <v>10.5</v>
      </c>
    </row>
    <row r="7" spans="1:23" x14ac:dyDescent="0.25">
      <c r="A7" s="6">
        <v>40777</v>
      </c>
      <c r="B7" s="4">
        <v>0.25</v>
      </c>
      <c r="C7" s="1">
        <v>0</v>
      </c>
      <c r="D7" s="1">
        <v>0.75</v>
      </c>
      <c r="E7" s="1">
        <v>0.25</v>
      </c>
      <c r="F7" s="1">
        <v>22.07</v>
      </c>
      <c r="G7" s="1">
        <v>15.26</v>
      </c>
      <c r="H7" s="1">
        <v>33.371428571428503</v>
      </c>
      <c r="I7" s="1">
        <v>5</v>
      </c>
      <c r="J7" s="2">
        <v>40780</v>
      </c>
      <c r="K7">
        <v>10</v>
      </c>
    </row>
    <row r="8" spans="1:23" x14ac:dyDescent="0.25">
      <c r="A8" s="6">
        <v>40777</v>
      </c>
      <c r="B8" s="4">
        <v>0.222</v>
      </c>
      <c r="C8" s="1">
        <v>0</v>
      </c>
      <c r="D8" s="1">
        <v>0.77800000000000002</v>
      </c>
      <c r="E8" s="1">
        <v>0.25</v>
      </c>
      <c r="F8" s="1">
        <v>21.06</v>
      </c>
      <c r="G8" s="1">
        <v>15.88</v>
      </c>
      <c r="H8" s="1">
        <v>35.200000000000003</v>
      </c>
      <c r="I8" s="1">
        <v>6</v>
      </c>
      <c r="J8" s="2">
        <v>40785</v>
      </c>
      <c r="K8">
        <v>8</v>
      </c>
    </row>
    <row r="9" spans="1:23" x14ac:dyDescent="0.25">
      <c r="A9" s="6">
        <v>40777</v>
      </c>
      <c r="B9" s="4">
        <v>0.25</v>
      </c>
      <c r="C9" s="1">
        <v>0</v>
      </c>
      <c r="D9" s="1">
        <v>0.75</v>
      </c>
      <c r="E9" s="1">
        <v>0.25</v>
      </c>
      <c r="F9" s="1">
        <v>22.07</v>
      </c>
      <c r="G9" s="1">
        <v>15.26</v>
      </c>
      <c r="H9" s="1">
        <v>33.371428571428503</v>
      </c>
      <c r="I9" s="1">
        <v>5</v>
      </c>
      <c r="J9" s="2">
        <v>40787</v>
      </c>
      <c r="K9">
        <v>8.2200000000000006</v>
      </c>
    </row>
    <row r="10" spans="1:23" x14ac:dyDescent="0.25">
      <c r="A10" s="6">
        <v>40777</v>
      </c>
      <c r="B10" s="4">
        <v>0</v>
      </c>
      <c r="C10" s="1">
        <v>0.31</v>
      </c>
      <c r="D10" s="1">
        <v>0.69</v>
      </c>
      <c r="E10" s="1">
        <v>-0.55740000000000001</v>
      </c>
      <c r="F10" s="1">
        <v>49.99</v>
      </c>
      <c r="G10" s="1">
        <v>10.88</v>
      </c>
      <c r="H10" s="1">
        <v>21.577777777777701</v>
      </c>
      <c r="I10" s="1">
        <v>4</v>
      </c>
      <c r="J10" s="2">
        <v>40788</v>
      </c>
      <c r="K10">
        <v>8.8800000000000008</v>
      </c>
    </row>
  </sheetData>
  <autoFilter ref="A1:I10"/>
  <dataConsolidate function="average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data1</vt:lpstr>
      <vt:lpstr>data1!BTCdecoded_2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xcode</dc:creator>
  <cp:lastModifiedBy>User</cp:lastModifiedBy>
  <dcterms:created xsi:type="dcterms:W3CDTF">2018-04-07T17:45:29Z</dcterms:created>
  <dcterms:modified xsi:type="dcterms:W3CDTF">2018-04-08T20:16:15Z</dcterms:modified>
</cp:coreProperties>
</file>