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120" yWindow="40" windowWidth="19040" windowHeight="1200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4" i="1"/>
  <c r="E4" i="1"/>
  <c r="E33" i="1"/>
  <c r="E32" i="1"/>
  <c r="E31" i="1"/>
  <c r="E27" i="1"/>
  <c r="E26" i="1"/>
  <c r="E25" i="1"/>
  <c r="E21" i="1"/>
  <c r="E20" i="1"/>
  <c r="E19" i="1"/>
</calcChain>
</file>

<file path=xl/sharedStrings.xml><?xml version="1.0" encoding="utf-8"?>
<sst xmlns="http://schemas.openxmlformats.org/spreadsheetml/2006/main" count="20" uniqueCount="5">
  <si>
    <t>%</t>
  </si>
  <si>
    <t>Общий доход</t>
  </si>
  <si>
    <t>с коэфф. 10%</t>
  </si>
  <si>
    <t>с коэфф. 5%</t>
  </si>
  <si>
    <r>
      <t>в том числе с коэф.</t>
    </r>
    <r>
      <rPr>
        <b/>
        <sz val="9"/>
        <color theme="1"/>
        <rFont val="Calibri"/>
        <family val="2"/>
        <charset val="204"/>
        <scheme val="minor"/>
      </rPr>
      <t xml:space="preserve"> 18%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</si>
</sst>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center" vertical="center"/>
    </xf>
    <xf numFmtId="0" fontId="4" fillId="0" borderId="0" xfId="1" applyFont="1"/>
    <xf numFmtId="49" fontId="5" fillId="0" borderId="0" xfId="1" applyNumberFormat="1" applyFont="1" applyFill="1" applyBorder="1" applyAlignment="1" applyProtection="1">
      <alignment vertical="center"/>
      <protection hidden="1"/>
    </xf>
    <xf numFmtId="0" fontId="6" fillId="0" borderId="0" xfId="1" applyFont="1" applyAlignment="1">
      <alignment horizontal="right" vertical="center"/>
    </xf>
    <xf numFmtId="0" fontId="5" fillId="0" borderId="0" xfId="0" applyFont="1"/>
    <xf numFmtId="49" fontId="7" fillId="0" borderId="0" xfId="1" applyNumberFormat="1" applyFont="1" applyFill="1" applyBorder="1" applyAlignment="1" applyProtection="1">
      <protection hidden="1"/>
    </xf>
    <xf numFmtId="4" fontId="6" fillId="2" borderId="0" xfId="1" applyNumberFormat="1" applyFont="1" applyFill="1" applyProtection="1">
      <protection locked="0"/>
    </xf>
    <xf numFmtId="0" fontId="6" fillId="0" borderId="0" xfId="1" applyFont="1" applyAlignment="1">
      <alignment horizontal="center"/>
    </xf>
    <xf numFmtId="9" fontId="6" fillId="2" borderId="0" xfId="1" applyNumberFormat="1" applyFont="1" applyFill="1"/>
    <xf numFmtId="0" fontId="3" fillId="0" borderId="0" xfId="1" applyFont="1" applyAlignment="1">
      <alignment horizontal="center" vertical="center"/>
    </xf>
    <xf numFmtId="0" fontId="6" fillId="0" borderId="0" xfId="1" applyFont="1"/>
    <xf numFmtId="49" fontId="7" fillId="0" borderId="0" xfId="1" applyNumberFormat="1" applyFont="1" applyFill="1" applyBorder="1" applyAlignment="1" applyProtection="1">
      <alignment vertical="top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4" fontId="8" fillId="4" borderId="3" xfId="1" applyNumberFormat="1" applyFont="1" applyFill="1" applyBorder="1" applyProtection="1">
      <protection hidden="1"/>
    </xf>
    <xf numFmtId="9" fontId="6" fillId="0" borderId="0" xfId="1" applyNumberFormat="1" applyFont="1" applyFill="1"/>
    <xf numFmtId="4" fontId="8" fillId="4" borderId="2" xfId="1" applyNumberFormat="1" applyFont="1" applyFill="1" applyBorder="1" applyProtection="1">
      <protection hidden="1"/>
    </xf>
    <xf numFmtId="9" fontId="6" fillId="0" borderId="0" xfId="1" applyNumberFormat="1" applyFont="1"/>
    <xf numFmtId="4" fontId="8" fillId="4" borderId="4" xfId="1" applyNumberFormat="1" applyFont="1" applyFill="1" applyBorder="1" applyProtection="1">
      <protection hidden="1"/>
    </xf>
    <xf numFmtId="0" fontId="5" fillId="3" borderId="1" xfId="0" applyFont="1" applyFill="1" applyBorder="1" applyAlignment="1">
      <alignment vertical="center"/>
    </xf>
    <xf numFmtId="49" fontId="7" fillId="3" borderId="1" xfId="1" applyNumberFormat="1" applyFont="1" applyFill="1" applyBorder="1" applyAlignment="1" applyProtection="1">
      <alignment vertical="center"/>
      <protection hidden="1"/>
    </xf>
    <xf numFmtId="4" fontId="6" fillId="3" borderId="1" xfId="1" applyNumberFormat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118720</xdr:colOff>
      <xdr:row>4</xdr:row>
      <xdr:rowOff>0</xdr:rowOff>
    </xdr:from>
    <xdr:to>
      <xdr:col>14</xdr:col>
      <xdr:colOff>375479</xdr:colOff>
      <xdr:row>13</xdr:row>
      <xdr:rowOff>74546</xdr:rowOff>
    </xdr:to>
    <xdr:sp macro="" textlink="">
      <xdr:nvSpPr>
        <xdr:cNvPr id="4" name="Скругленная прямоугольная выноска 3"/>
        <xdr:cNvSpPr/>
      </xdr:nvSpPr>
      <xdr:spPr>
        <a:xfrm>
          <a:off x="4988894" y="706783"/>
          <a:ext cx="5645976" cy="1664806"/>
        </a:xfrm>
        <a:prstGeom prst="wedgeRoundRectCallout">
          <a:avLst>
            <a:gd name="adj1" fmla="val -48137"/>
            <a:gd name="adj2" fmla="val -757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200"/>
            <a:t>Тут выбирается  %,   а ниже</a:t>
          </a:r>
          <a:r>
            <a:rPr lang="ru-RU" sz="1200" baseline="0"/>
            <a:t> по ним ведется  вычисление.</a:t>
          </a:r>
        </a:p>
        <a:p>
          <a:pPr algn="l"/>
          <a:r>
            <a:rPr lang="ru-RU" sz="1200"/>
            <a:t>Нюанс в том, что  результаты должны быть взаимоисключающими,</a:t>
          </a:r>
          <a:r>
            <a:rPr lang="ru-RU" sz="1200" baseline="0"/>
            <a:t> т.е., если выбрано 18%, то в соответствующих строках других сумм должны быть нули.</a:t>
          </a:r>
        </a:p>
        <a:p>
          <a:pPr algn="l"/>
          <a:r>
            <a:rPr lang="ru-RU" sz="1600" b="1" baseline="0"/>
            <a:t>Столбец </a:t>
          </a:r>
          <a:r>
            <a:rPr lang="en-US" sz="1600" b="1" baseline="0"/>
            <a:t>E </a:t>
          </a:r>
          <a:r>
            <a:rPr lang="ru-RU" sz="1200" baseline="0"/>
            <a:t>все выдает верно. Аналогичная формула в </a:t>
          </a:r>
          <a:r>
            <a:rPr lang="ru-RU" sz="1800" b="1" baseline="0">
              <a:solidFill>
                <a:srgbClr val="FF0000"/>
              </a:solidFill>
            </a:rPr>
            <a:t>столбце </a:t>
          </a:r>
          <a:r>
            <a:rPr lang="en-US" sz="1800" b="1" baseline="0">
              <a:solidFill>
                <a:srgbClr val="FF0000"/>
              </a:solidFill>
            </a:rPr>
            <a:t>D</a:t>
          </a:r>
          <a:r>
            <a:rPr lang="ru-RU" sz="1800" b="1" baseline="0">
              <a:solidFill>
                <a:srgbClr val="FF0000"/>
              </a:solidFill>
            </a:rPr>
            <a:t> </a:t>
          </a:r>
          <a:r>
            <a:rPr lang="ru-RU" sz="1200" baseline="0"/>
            <a:t>дает неверный результат. Что тут не так?</a:t>
          </a:r>
          <a:endParaRPr lang="ru-RU" sz="1200"/>
        </a:p>
      </xdr:txBody>
    </xdr:sp>
    <xdr:clientData/>
  </xdr:twoCellAnchor>
  <xdr:twoCellAnchor>
    <xdr:from>
      <xdr:col>6</xdr:col>
      <xdr:colOff>16980</xdr:colOff>
      <xdr:row>16</xdr:row>
      <xdr:rowOff>99390</xdr:rowOff>
    </xdr:from>
    <xdr:to>
      <xdr:col>7</xdr:col>
      <xdr:colOff>7455</xdr:colOff>
      <xdr:row>33</xdr:row>
      <xdr:rowOff>66260</xdr:rowOff>
    </xdr:to>
    <xdr:sp macro="" textlink="">
      <xdr:nvSpPr>
        <xdr:cNvPr id="5" name="Правая фигурная скобка 4"/>
        <xdr:cNvSpPr/>
      </xdr:nvSpPr>
      <xdr:spPr>
        <a:xfrm>
          <a:off x="4058893" y="2749825"/>
          <a:ext cx="603388" cy="2782957"/>
        </a:xfrm>
        <a:prstGeom prst="rightBrace">
          <a:avLst>
            <a:gd name="adj1" fmla="val 37159"/>
            <a:gd name="adj2" fmla="val 50000"/>
          </a:avLst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19462</xdr:colOff>
      <xdr:row>20</xdr:row>
      <xdr:rowOff>95250</xdr:rowOff>
    </xdr:from>
    <xdr:to>
      <xdr:col>12</xdr:col>
      <xdr:colOff>171862</xdr:colOff>
      <xdr:row>28</xdr:row>
      <xdr:rowOff>152400</xdr:rowOff>
    </xdr:to>
    <xdr:sp macro="" textlink="">
      <xdr:nvSpPr>
        <xdr:cNvPr id="6" name="Скругленный прямоугольник 5"/>
        <xdr:cNvSpPr/>
      </xdr:nvSpPr>
      <xdr:spPr>
        <a:xfrm>
          <a:off x="4674288" y="3408293"/>
          <a:ext cx="3216965" cy="1382368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/>
            <a:t>В</a:t>
          </a:r>
          <a:r>
            <a:rPr lang="ru-RU" sz="1400" baseline="0"/>
            <a:t> идеале должно выглядеть так</a:t>
          </a:r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115" zoomScaleNormal="115" zoomScalePageLayoutView="115" workbookViewId="0">
      <selection activeCell="D6" sqref="D6"/>
    </sheetView>
  </sheetViews>
  <sheetFormatPr baseColWidth="10" defaultColWidth="8.83203125" defaultRowHeight="14" x14ac:dyDescent="0"/>
  <cols>
    <col min="1" max="1" width="11.33203125" style="2" customWidth="1"/>
    <col min="2" max="2" width="19.1640625" style="11" bestFit="1" customWidth="1"/>
    <col min="3" max="3" width="4.1640625" style="11" customWidth="1"/>
    <col min="4" max="4" width="11.33203125" style="5" bestFit="1" customWidth="1"/>
    <col min="5" max="5" width="13.6640625" style="12" customWidth="1"/>
    <col min="6" max="6" width="4.33203125" style="12" bestFit="1" customWidth="1"/>
    <col min="7" max="16384" width="8.83203125" style="3"/>
  </cols>
  <sheetData>
    <row r="1" spans="1:6">
      <c r="A1" s="1"/>
      <c r="B1" s="6" t="s">
        <v>1</v>
      </c>
      <c r="C1" s="7"/>
      <c r="D1" s="8">
        <v>100000</v>
      </c>
      <c r="E1" s="9" t="s">
        <v>0</v>
      </c>
      <c r="F1" s="10">
        <v>0.05</v>
      </c>
    </row>
    <row r="2" spans="1:6">
      <c r="B2" s="6"/>
      <c r="D2" s="12"/>
    </row>
    <row r="3" spans="1:6">
      <c r="A3" s="1"/>
      <c r="B3" s="13"/>
      <c r="C3" s="7"/>
      <c r="D3" s="12"/>
    </row>
    <row r="4" spans="1:6">
      <c r="A4" s="1"/>
      <c r="B4" s="14" t="s">
        <v>4</v>
      </c>
      <c r="C4" s="7"/>
      <c r="D4" s="15" t="str">
        <f>IF($F$1=RIGHT(SUBSTITUTE(B4,"%",""),2)/100,$D$1,"")</f>
        <v/>
      </c>
      <c r="E4" s="12" t="str">
        <f>IF(D4&lt;&gt;"",D4*$F$1,"")</f>
        <v/>
      </c>
      <c r="F4" s="16"/>
    </row>
    <row r="5" spans="1:6">
      <c r="A5" s="1"/>
      <c r="B5" s="14" t="s">
        <v>2</v>
      </c>
      <c r="C5" s="7"/>
      <c r="D5" s="15" t="str">
        <f t="shared" ref="D5:D6" si="0">IF($F$1=RIGHT(SUBSTITUTE(B5,"%",""),2)/100,$D$1,"")</f>
        <v/>
      </c>
      <c r="E5" s="12" t="str">
        <f t="shared" ref="E5:E6" si="1">IF(D5&lt;&gt;"",D5*$F$1,"")</f>
        <v/>
      </c>
      <c r="F5" s="18"/>
    </row>
    <row r="6" spans="1:6">
      <c r="A6" s="4"/>
      <c r="B6" s="14" t="s">
        <v>3</v>
      </c>
      <c r="C6" s="7"/>
      <c r="D6" s="15">
        <f t="shared" si="0"/>
        <v>100000</v>
      </c>
      <c r="E6" s="12">
        <f t="shared" si="1"/>
        <v>5000</v>
      </c>
      <c r="F6" s="18"/>
    </row>
    <row r="7" spans="1:6">
      <c r="A7" s="1"/>
      <c r="B7" s="13"/>
      <c r="C7" s="7"/>
      <c r="D7" s="12"/>
    </row>
    <row r="18" spans="2:6">
      <c r="B18" s="20" t="s">
        <v>1</v>
      </c>
      <c r="C18" s="21"/>
      <c r="D18" s="22">
        <v>100000</v>
      </c>
      <c r="E18" s="23" t="s">
        <v>0</v>
      </c>
      <c r="F18" s="10">
        <v>0.18</v>
      </c>
    </row>
    <row r="19" spans="2:6">
      <c r="B19" s="14" t="s">
        <v>4</v>
      </c>
      <c r="C19" s="7"/>
      <c r="D19" s="15">
        <v>100000</v>
      </c>
      <c r="E19" s="12">
        <f>IF($F$19&lt;&gt;RIGHT(B19,3),D19*RIGHT(B19,3),0)</f>
        <v>18000</v>
      </c>
      <c r="F19" s="16"/>
    </row>
    <row r="20" spans="2:6">
      <c r="B20" s="14" t="s">
        <v>2</v>
      </c>
      <c r="C20" s="7"/>
      <c r="D20" s="17"/>
      <c r="E20" s="12">
        <f>IF($F$19&lt;&gt;RIGHT(B20,3),D20*RIGHT(B20,3),0)</f>
        <v>0</v>
      </c>
      <c r="F20" s="18"/>
    </row>
    <row r="21" spans="2:6">
      <c r="B21" s="14" t="s">
        <v>3</v>
      </c>
      <c r="C21" s="7"/>
      <c r="D21" s="19"/>
      <c r="E21" s="12">
        <f>IF($F$19&lt;&gt;RIGHT(B21,3),D21*RIGHT(B21,3),0)</f>
        <v>0</v>
      </c>
      <c r="F21" s="18"/>
    </row>
    <row r="24" spans="2:6">
      <c r="B24" s="20" t="s">
        <v>1</v>
      </c>
      <c r="C24" s="21"/>
      <c r="D24" s="22">
        <v>100000</v>
      </c>
      <c r="E24" s="23" t="s">
        <v>0</v>
      </c>
      <c r="F24" s="10">
        <v>0.1</v>
      </c>
    </row>
    <row r="25" spans="2:6">
      <c r="B25" s="14" t="s">
        <v>4</v>
      </c>
      <c r="C25" s="7"/>
      <c r="D25" s="15"/>
      <c r="E25" s="12">
        <f>IF($F$24&lt;&gt;RIGHT(B25,3),D25*RIGHT(B25,3),0)</f>
        <v>0</v>
      </c>
      <c r="F25" s="16"/>
    </row>
    <row r="26" spans="2:6">
      <c r="B26" s="14" t="s">
        <v>2</v>
      </c>
      <c r="C26" s="7"/>
      <c r="D26" s="17">
        <v>100000</v>
      </c>
      <c r="E26" s="12">
        <f t="shared" ref="E26:E27" si="2">IF($F$24&lt;&gt;RIGHT(B26,3),D26*RIGHT(B26,3),0)</f>
        <v>10000</v>
      </c>
      <c r="F26" s="18"/>
    </row>
    <row r="27" spans="2:6">
      <c r="B27" s="14" t="s">
        <v>3</v>
      </c>
      <c r="C27" s="7"/>
      <c r="D27" s="19"/>
      <c r="E27" s="12">
        <f t="shared" si="2"/>
        <v>0</v>
      </c>
      <c r="F27" s="18"/>
    </row>
    <row r="30" spans="2:6">
      <c r="B30" s="20" t="s">
        <v>1</v>
      </c>
      <c r="C30" s="21"/>
      <c r="D30" s="22">
        <v>100000</v>
      </c>
      <c r="E30" s="23" t="s">
        <v>0</v>
      </c>
      <c r="F30" s="10">
        <v>0.05</v>
      </c>
    </row>
    <row r="31" spans="2:6">
      <c r="B31" s="14" t="s">
        <v>4</v>
      </c>
      <c r="C31" s="7"/>
      <c r="D31" s="15"/>
      <c r="E31" s="12">
        <f>IF($F$30&lt;&gt;RIGHT(B31,3),D31*RIGHT(B31,3),0)</f>
        <v>0</v>
      </c>
      <c r="F31" s="16"/>
    </row>
    <row r="32" spans="2:6">
      <c r="B32" s="14" t="s">
        <v>2</v>
      </c>
      <c r="C32" s="7"/>
      <c r="D32" s="17"/>
      <c r="E32" s="12">
        <f t="shared" ref="E32:E33" si="3">IF($F$30&lt;&gt;RIGHT(B32,3),D32*RIGHT(B32,3),0)</f>
        <v>0</v>
      </c>
      <c r="F32" s="18"/>
    </row>
    <row r="33" spans="2:6">
      <c r="B33" s="14" t="s">
        <v>3</v>
      </c>
      <c r="C33" s="7"/>
      <c r="D33" s="19">
        <v>100000</v>
      </c>
      <c r="E33" s="12">
        <f t="shared" si="3"/>
        <v>5000</v>
      </c>
      <c r="F33" s="18"/>
    </row>
  </sheetData>
  <dataValidations count="1">
    <dataValidation type="list" allowBlank="1" showInputMessage="1" showErrorMessage="1" sqref="F1 F18 F24 F30">
      <formula1>"18%,10%,5%"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</cp:lastModifiedBy>
  <dcterms:created xsi:type="dcterms:W3CDTF">2013-02-23T17:22:43Z</dcterms:created>
  <dcterms:modified xsi:type="dcterms:W3CDTF">2013-02-23T18:32:55Z</dcterms:modified>
</cp:coreProperties>
</file>