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8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<sst xmlns="http://schemas.openxmlformats.org/spreadsheetml/2006/main" count="13" uniqueCount="13">
  <si>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Индекс массы тела</t>
  </si>
  <si>
    <t>ИМТ = вес (кг) / рост (м) в квадрате</t>
  </si>
  <si>
    <t>Пример: Вес 85кг, Рост 185см или (1,85*1,85)=3,4225 м</t>
  </si>
  <si>
    <t>ИМТ = 85 / 3,4225 = 24,8</t>
  </si>
  <si>
    <t>Теперь остается посмотреть, что означает получившийся ИМТ=24,8</t>
  </si>
  <si>
    <t>РОСТ</t>
  </si>
  <si>
    <t>ВЕС</t>
  </si>
  <si>
    <t>№</t>
  </si>
  <si>
    <r>
      <t>На сегодняшний день самой точной формулой идеального веса считается –</t>
    </r>
    <r>
      <rPr>
        <b/>
        <sz val="10.5"/>
        <color indexed="63"/>
        <rFont val="Arial"/>
        <family val="2"/>
      </rPr>
      <t>формула Кетеле</t>
    </r>
    <r>
      <rPr>
        <sz val="10.5"/>
        <color indexed="63"/>
        <rFont val="Arial"/>
        <family val="2"/>
      </rPr>
      <t>, больше известная, как </t>
    </r>
    <r>
      <rPr>
        <b/>
        <sz val="10.5"/>
        <color indexed="63"/>
        <rFont val="Arial"/>
        <family val="2"/>
      </rPr>
      <t>ИМТ (Индекс Массы Тела)</t>
    </r>
    <r>
      <rPr>
        <sz val="10.5"/>
        <color indexed="63"/>
        <rFont val="Arial"/>
        <family val="2"/>
      </rPr>
      <t>.</t>
    </r>
  </si>
  <si>
    <t>Ломаю голову уже второй день: хочу еще графу, в которой будет показываться стадия ожирения (выводится по ИМТ). я знаю границы стадий, но не зна как ввести диапазон чисел: что-то типа =IF(F2&gt;40;"III") -это третья стадия ожирения, а все остальные ІІ-40-35, І-34,9-30,1, Избыток-30-25, норма-24,9-18,5. Подскажите, как это записать?</t>
  </si>
  <si>
    <t>=ВПР(F2;{0;"Недостаток":18,5;"Норма":25;"Избыток":30;"I":35;"II":40;"III"};2)</t>
  </si>
  <si>
    <t>HLOOKUP(D3;{0;"Недостаток":18,5;"Норма":25;"Избыток":30;"I":35;"II":40;"III"};2;1)</t>
  </si>
  <si>
    <t>Если избыток,то степень ожирения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</si>
</sst>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color indexed="63"/>
      <name val="Arial"/>
      <family val="2"/>
    </font>
    <font>
      <b/>
      <sz val="10.5"/>
      <color indexed="63"/>
      <name val="Arial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u val="single"/>
      <sz val="10.5"/>
      <color indexed="63"/>
      <name val="Arial"/>
      <family val="2"/>
    </font>
    <font>
      <sz val="11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.5"/>
      <color rgb="FF2A2A2A"/>
      <name val="Arial"/>
      <family val="2"/>
    </font>
    <font>
      <u val="single"/>
      <sz val="10.5"/>
      <color rgb="FF2A2A2A"/>
      <name val="Arial"/>
      <family val="2"/>
    </font>
    <font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F7" sqref="F7"/>
    </sheetView>
  </sheetViews>
  <sheetFormatPr defaultColWidth="9.33203125" defaultRowHeight="12.75"/>
  <cols>
    <col min="1" max="1" width="7.66015625" style="0" customWidth="1"/>
    <col min="2" max="2" width="10.5" style="0" customWidth="1"/>
    <col min="4" max="4" width="16.83203125" style="0" customWidth="1"/>
    <col min="5" max="5" width="13" style="0" customWidth="1"/>
    <col min="6" max="6" width="20.16015625" style="0" customWidth="1"/>
    <col min="7" max="7" width="16.83203125" style="0" customWidth="1"/>
  </cols>
  <sheetData>
    <row r="1" spans="1:6" s="1" customFormat="1" ht="44.25" customHeight="1">
      <c r="A1" s="9" t="s">
        <v>7</v>
      </c>
      <c r="B1" s="10" t="s">
        <v>5</v>
      </c>
      <c r="C1" s="10" t="s">
        <v>6</v>
      </c>
      <c r="D1" s="12" t="s">
        <v>0</v>
      </c>
      <c r="E1" s="12"/>
      <c r="F1" s="10" t="s">
        <v>12</v>
      </c>
    </row>
    <row r="2" spans="1:7" ht="15">
      <c r="A2" s="2">
        <v>1</v>
      </c>
      <c r="B2" s="2">
        <v>167</v>
      </c>
      <c r="C2" s="2">
        <v>90</v>
      </c>
      <c r="D2" s="8">
        <f>C2/(B2/100)^2</f>
        <v>32.2707877657858</v>
      </c>
      <c r="E2" s="11" t="str">
        <f>IF(D2&lt;18.5,"недостаток",IF(D2&lt;25,"норма","избыток"))</f>
        <v>избыток</v>
      </c>
      <c r="F2" s="13">
        <f>IF(D2&lt;25,0,IF(D2&lt;30,1,IF(D2&lt;35,3,4)))</f>
        <v>3</v>
      </c>
      <c r="G2">
        <f>IF(D2&lt;35,3,4)</f>
        <v>3</v>
      </c>
    </row>
    <row r="3" spans="1:6" ht="15">
      <c r="A3" s="2">
        <v>2</v>
      </c>
      <c r="B3" s="2">
        <v>180</v>
      </c>
      <c r="C3" s="2">
        <v>100</v>
      </c>
      <c r="D3" s="8">
        <f>C3/(B3/100)^2</f>
        <v>30.864197530864196</v>
      </c>
      <c r="E3" s="11" t="str">
        <f>IF(D3&lt;18.5,"недостаток",IF(D3&lt;25,"норма","избыток"))</f>
        <v>избыток</v>
      </c>
      <c r="F3" s="13">
        <f>IF(D3&lt;25,0,IF(D3&lt;30,1,IF(D3&lt;35,3,4)))</f>
        <v>3</v>
      </c>
    </row>
    <row r="4" spans="1:6" ht="15">
      <c r="A4" s="2">
        <v>3</v>
      </c>
      <c r="B4" s="2">
        <v>171</v>
      </c>
      <c r="C4" s="2">
        <v>130</v>
      </c>
      <c r="D4" s="8">
        <f>C4/(B4/100)^2</f>
        <v>44.45812386717281</v>
      </c>
      <c r="E4" s="11" t="str">
        <f>IF(D4&lt;18.5,"недостаток",IF(D4&lt;25,"норма","избыток"))</f>
        <v>избыток</v>
      </c>
      <c r="F4" s="13">
        <f>IF(D4&lt;25,0,IF(D4&lt;30,1,IF(D4&lt;35,3,4)))</f>
        <v>4</v>
      </c>
    </row>
    <row r="5" spans="1:6" ht="15">
      <c r="A5" s="2">
        <v>4</v>
      </c>
      <c r="B5" s="2">
        <v>169</v>
      </c>
      <c r="C5" s="2">
        <v>63</v>
      </c>
      <c r="D5" s="8">
        <f>C5/(B5/100)^2</f>
        <v>22.058051188683873</v>
      </c>
      <c r="E5" s="11" t="str">
        <f>IF(D5&lt;18.5,"недостаток",IF(D5&lt;25,"норма","избыток"))</f>
        <v>норма</v>
      </c>
      <c r="F5" s="13">
        <f>IF(D5&lt;25,0,IF(D5&lt;30,1,IF(D5&lt;35,3,4)))</f>
        <v>0</v>
      </c>
    </row>
    <row r="6" spans="1:6" ht="15">
      <c r="A6" s="2">
        <v>5</v>
      </c>
      <c r="B6" s="2">
        <v>170</v>
      </c>
      <c r="C6" s="2">
        <v>71</v>
      </c>
      <c r="D6" s="8">
        <f>C6/(B6/100)^2</f>
        <v>24.56747404844291</v>
      </c>
      <c r="E6" s="11" t="str">
        <f>IF(D6&lt;18.5,"недостаток",IF(D6&lt;25,"норма","избыток"))</f>
        <v>норма</v>
      </c>
      <c r="F6" s="13">
        <f>IF(D6&lt;25,0,IF(D6&lt;30,1,IF(D6&lt;35,3,4)))</f>
        <v>0</v>
      </c>
    </row>
    <row r="9" ht="13.5">
      <c r="D9" s="3" t="s">
        <v>8</v>
      </c>
    </row>
    <row r="11" ht="13.5">
      <c r="D11" s="4" t="s">
        <v>1</v>
      </c>
    </row>
    <row r="13" ht="13.5">
      <c r="D13" s="3" t="s">
        <v>2</v>
      </c>
    </row>
    <row r="15" ht="13.5">
      <c r="D15" s="4" t="s">
        <v>3</v>
      </c>
    </row>
    <row r="17" ht="13.5">
      <c r="D17" s="3" t="s">
        <v>4</v>
      </c>
    </row>
    <row r="19" spans="4:22" ht="57.75" customHeight="1">
      <c r="D19" s="7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5"/>
      <c r="S19" s="5"/>
      <c r="T19" s="5"/>
      <c r="U19" s="5"/>
      <c r="V19" s="5"/>
    </row>
    <row r="20" ht="12.75">
      <c r="D20" s="6" t="s">
        <v>11</v>
      </c>
    </row>
    <row r="22" ht="12.75">
      <c r="D22" t="s">
        <v>10</v>
      </c>
    </row>
    <row r="27" ht="409.5">
      <c r="Q27" s="1"/>
    </row>
  </sheetData>
  <sheetProtection/>
  <mergeCells count="2">
    <mergeCell ref="D19:Q19"/>
    <mergeCell ref="D1:E1"/>
  </mergeCells>
  <conditionalFormatting sqref="F2:F6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{8dc342e4-01fb-4a82-99cf-47c7cf3dce9d}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c342e4-01fb-4a82-99cf-47c7cf3dce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F2:F6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Hidoyatov</dc:creator>
  <cp:keywords/>
  <dc:description/>
  <cp:lastModifiedBy>User</cp:lastModifiedBy>
  <dcterms:created xsi:type="dcterms:W3CDTF">2013-02-28T14:25:44Z</dcterms:created>
  <dcterms:modified xsi:type="dcterms:W3CDTF">2013-03-22T05:52:52Z</dcterms:modified>
  <cp:category/>
  <cp:version/>
  <cp:contentType/>
  <cp:contentStatus/>
</cp:coreProperties>
</file>