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" i="1" l="1"/>
  <c r="M2" i="1" l="1"/>
</calcChain>
</file>

<file path=xl/sharedStrings.xml><?xml version="1.0" encoding="utf-8"?>
<sst xmlns="http://schemas.openxmlformats.org/spreadsheetml/2006/main" count="24" uniqueCount="24">
  <si>
    <t xml:space="preserve">Тип </t>
  </si>
  <si>
    <t xml:space="preserve">Дата </t>
  </si>
  <si>
    <t>Контрагент</t>
  </si>
  <si>
    <t xml:space="preserve">Предмет </t>
  </si>
  <si>
    <t>Передано ВК через, р.дн.</t>
  </si>
  <si>
    <t>0376-42</t>
  </si>
  <si>
    <t>53</t>
  </si>
  <si>
    <t>Специфікація ЛЗ</t>
  </si>
  <si>
    <t>Гончаренко КЄ</t>
  </si>
  <si>
    <t>виключення</t>
  </si>
  <si>
    <t>Миколаєнко В</t>
  </si>
  <si>
    <t>контрагент</t>
  </si>
  <si>
    <t>спец</t>
  </si>
  <si>
    <t>Код сделки</t>
  </si>
  <si>
    <t>Внутренний код код</t>
  </si>
  <si>
    <t>Название, № Договора</t>
  </si>
  <si>
    <t>Инициатор</t>
  </si>
  <si>
    <t>Дата получения запроса</t>
  </si>
  <si>
    <t>Дата передачи ВК (первый раз)</t>
  </si>
  <si>
    <t>Кол-во вых. Дней</t>
  </si>
  <si>
    <t>Подготовка закончена за, дн.</t>
  </si>
  <si>
    <t>Дата передачи ЗК (первый раз)</t>
  </si>
  <si>
    <t>Исполнитель ЮВ</t>
  </si>
  <si>
    <t>Дата начала согласования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</si>
</sst>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\ h:mm;@"/>
    <numFmt numFmtId="166" formatCode="h:mm;@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 tint="0.1499984740745262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theme="6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2" fontId="3" fillId="3" borderId="5" xfId="0" applyNumberFormat="1" applyFont="1" applyFill="1" applyBorder="1" applyAlignment="1">
      <alignment horizontal="left" vertical="center" wrapText="1"/>
    </xf>
    <xf numFmtId="165" fontId="3" fillId="3" borderId="5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6" fontId="3" fillId="4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strike/>
      </font>
      <fill>
        <patternFill>
          <bgColor rgb="FFFFCCFF"/>
        </patternFill>
      </fill>
    </dxf>
    <dxf>
      <font>
        <strike/>
        <color rgb="FFFF0000"/>
      </font>
    </dxf>
    <dxf>
      <font>
        <b/>
        <i val="0"/>
        <strike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4"/>
  <sheetViews>
    <sheetView tabSelected="1" workbookViewId="0">
      <selection activeCell="L2" sqref="L2"/>
    </sheetView>
  </sheetViews>
  <sheetFormatPr defaultRowHeight="15" x14ac:dyDescent="0.25"/>
  <cols>
    <col min="6" max="6" width="14.28515625" customWidth="1"/>
    <col min="7" max="7" width="14.5703125" customWidth="1"/>
    <col min="8" max="8" width="14" customWidth="1"/>
    <col min="9" max="9" width="15.140625" customWidth="1"/>
    <col min="10" max="10" width="15.7109375" customWidth="1"/>
    <col min="11" max="11" width="17.28515625" customWidth="1"/>
    <col min="12" max="12" width="15.28515625" customWidth="1"/>
    <col min="13" max="13" width="14.5703125" customWidth="1"/>
    <col min="14" max="15" width="19" customWidth="1"/>
    <col min="16" max="16" width="16" customWidth="1"/>
  </cols>
  <sheetData>
    <row r="1" spans="1:16" ht="38.25" x14ac:dyDescent="0.25">
      <c r="A1" s="1" t="s">
        <v>13</v>
      </c>
      <c r="B1" s="2" t="s">
        <v>14</v>
      </c>
      <c r="C1" s="3" t="s">
        <v>0</v>
      </c>
      <c r="D1" s="4" t="s">
        <v>1</v>
      </c>
      <c r="E1" s="4" t="s">
        <v>15</v>
      </c>
      <c r="F1" s="5" t="s">
        <v>2</v>
      </c>
      <c r="G1" s="4" t="s">
        <v>3</v>
      </c>
      <c r="H1" s="6" t="s">
        <v>16</v>
      </c>
      <c r="I1" s="5" t="s">
        <v>17</v>
      </c>
      <c r="J1" s="5" t="s">
        <v>18</v>
      </c>
      <c r="K1" s="7" t="s">
        <v>19</v>
      </c>
      <c r="L1" s="8" t="s">
        <v>4</v>
      </c>
      <c r="M1" s="8" t="s">
        <v>20</v>
      </c>
      <c r="N1" s="5" t="s">
        <v>21</v>
      </c>
      <c r="O1" s="9" t="s">
        <v>22</v>
      </c>
      <c r="P1" s="5" t="s">
        <v>23</v>
      </c>
    </row>
    <row r="2" spans="1:16" ht="15.75" thickBot="1" x14ac:dyDescent="0.3">
      <c r="A2" s="10" t="s">
        <v>5</v>
      </c>
      <c r="B2" s="11" t="s">
        <v>6</v>
      </c>
      <c r="C2" s="12">
        <v>45</v>
      </c>
      <c r="D2" s="13"/>
      <c r="E2" s="14" t="s">
        <v>12</v>
      </c>
      <c r="F2" s="14" t="s">
        <v>11</v>
      </c>
      <c r="G2" s="14" t="s">
        <v>7</v>
      </c>
      <c r="H2" s="14" t="s">
        <v>8</v>
      </c>
      <c r="I2" s="15">
        <v>43162.708333333336</v>
      </c>
      <c r="J2" s="16">
        <v>43162.75</v>
      </c>
      <c r="K2" s="17">
        <v>1</v>
      </c>
      <c r="L2" s="20">
        <f>IF(D2="не підписано",0,IF(J2="","підготовка",IF(J2="СС","СС",IF(J2="Виключення","виключення",NETWORKDAYS(I2,J2)+MOD(J2,1)-9/24+18/24-MOD(I2,1)))))</f>
        <v>0.41666666666424135</v>
      </c>
      <c r="M2" s="18">
        <f>IF(D2="не підписано","не підписано",IF(J2="","підготовка",IF(P2="","обговорення",P2-I2)))</f>
        <v>9.2916666666642413</v>
      </c>
      <c r="N2" s="16" t="s">
        <v>9</v>
      </c>
      <c r="O2" s="13" t="s">
        <v>10</v>
      </c>
      <c r="P2" s="13">
        <v>43172</v>
      </c>
    </row>
    <row r="4" spans="1:16" x14ac:dyDescent="0.25">
      <c r="L4" s="19"/>
    </row>
  </sheetData>
  <conditionalFormatting sqref="A1:A2">
    <cfRule type="duplicateValues" dxfId="2" priority="3"/>
  </conditionalFormatting>
  <conditionalFormatting sqref="A2">
    <cfRule type="duplicateValues" dxfId="1" priority="1"/>
  </conditionalFormatting>
  <conditionalFormatting sqref="A2 Q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2018-05-10T11:35:24Z</dcterms:modified>
</cp:coreProperties>
</file>