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0730" windowHeight="11760" activeTab="1"/>
  </bookViews>
  <sheets>
    <sheet name="Лист1" sheetId="2" r:id="rId1"/>
    <sheet name="Лист2" sheetId="3" r:id="rId2"/>
    <sheet name="Sheet1" sheetId="1" r:id="rId3"/>
  </sheets>
  <definedNames>
    <definedName name="_xlnm._FilterDatabase" localSheetId="2" hidden="1">Sheet1!$A$3:$M$132</definedName>
  </definedNames>
  <calcPr calcId="145621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H1" i="3"/>
  <c r="G1" i="3"/>
  <c r="H1" i="1" l="1"/>
  <c r="G1" i="1"/>
  <c r="F1" i="1"/>
  <c r="E1" i="1"/>
  <c r="D1" i="1"/>
  <c r="C1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4" i="1"/>
</calcChain>
</file>

<file path=xl/sharedStrings.xml><?xml version="1.0" encoding="utf-8"?>
<sst xmlns="http://schemas.openxmlformats.org/spreadsheetml/2006/main" count="253" uniqueCount="28">
  <si>
    <t>Product1</t>
  </si>
  <si>
    <t>Product2</t>
  </si>
  <si>
    <t>Product3</t>
  </si>
  <si>
    <t>Product4</t>
  </si>
  <si>
    <t>Product5</t>
  </si>
  <si>
    <t>Product6</t>
  </si>
  <si>
    <t>V1</t>
  </si>
  <si>
    <t>V2</t>
  </si>
  <si>
    <t>Категория</t>
  </si>
  <si>
    <t>V3</t>
  </si>
  <si>
    <t>V4</t>
  </si>
  <si>
    <t>Left</t>
  </si>
  <si>
    <t>Код продукта</t>
  </si>
  <si>
    <t>Кол-во продуктов на каждой категории</t>
  </si>
  <si>
    <t>Всего продуктов:</t>
  </si>
  <si>
    <t>Собрать пакетов:</t>
  </si>
  <si>
    <t>Цель: Собрать заданное количество пакетов в ячейке L1</t>
  </si>
  <si>
    <t>При этом соблюдая правила: а) в каждом варианте равное количество продуктов из разных категорий</t>
  </si>
  <si>
    <t>б) учитывать остаток с предыдущейго варианта сборки</t>
  </si>
  <si>
    <t>Названия строк</t>
  </si>
  <si>
    <t>Общий итог</t>
  </si>
  <si>
    <t>Количество по полю Код продукта</t>
  </si>
  <si>
    <t>кол-во3</t>
  </si>
  <si>
    <t>кол-во1</t>
  </si>
  <si>
    <t>кол-во2</t>
  </si>
  <si>
    <t>кол-во4</t>
  </si>
  <si>
    <t>кол-во5</t>
  </si>
  <si>
    <t>кол-во6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</si>
</sst>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5" fontId="2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165" fontId="0" fillId="3" borderId="0" xfId="1" applyNumberFormat="1" applyFont="1" applyFill="1"/>
    <xf numFmtId="165" fontId="0" fillId="4" borderId="0" xfId="1" applyNumberFormat="1" applyFont="1" applyFill="1"/>
    <xf numFmtId="165" fontId="0" fillId="5" borderId="0" xfId="1" applyNumberFormat="1" applyFont="1" applyFill="1"/>
    <xf numFmtId="165" fontId="0" fillId="6" borderId="0" xfId="1" applyNumberFormat="1" applyFont="1" applyFill="1"/>
    <xf numFmtId="165" fontId="0" fillId="7" borderId="0" xfId="1" applyNumberFormat="1" applyFont="1" applyFill="1"/>
    <xf numFmtId="0" fontId="2" fillId="8" borderId="0" xfId="0" applyFont="1" applyFill="1"/>
    <xf numFmtId="0" fontId="0" fillId="8" borderId="0" xfId="0" applyFill="1"/>
    <xf numFmtId="165" fontId="0" fillId="0" borderId="1" xfId="1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дрей" refreshedDate="43214.881703356485" createdVersion="4" refreshedVersion="4" minRefreshableVersion="3" recordCount="129">
  <cacheSource type="worksheet">
    <worksheetSource ref="A3:B132" sheet="Sheet1"/>
  </cacheSource>
  <cacheFields count="2">
    <cacheField name="Код продукта" numFmtId="0">
      <sharedItems containsSemiMixedTypes="0" containsString="0" containsNumber="1" containsInteger="1" minValue="19" maxValue="9908"/>
    </cacheField>
    <cacheField name="Категория" numFmtId="0">
      <sharedItems count="6">
        <s v="Product1"/>
        <s v="Product2"/>
        <s v="Product3"/>
        <s v="Product4"/>
        <s v="Product5"/>
        <s v="Product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">
  <r>
    <n v="4065"/>
    <x v="0"/>
  </r>
  <r>
    <n v="514"/>
    <x v="0"/>
  </r>
  <r>
    <n v="7466"/>
    <x v="0"/>
  </r>
  <r>
    <n v="223"/>
    <x v="0"/>
  </r>
  <r>
    <n v="4794"/>
    <x v="0"/>
  </r>
  <r>
    <n v="895"/>
    <x v="0"/>
  </r>
  <r>
    <n v="1958"/>
    <x v="0"/>
  </r>
  <r>
    <n v="8811"/>
    <x v="0"/>
  </r>
  <r>
    <n v="8398"/>
    <x v="0"/>
  </r>
  <r>
    <n v="9733"/>
    <x v="0"/>
  </r>
  <r>
    <n v="9088"/>
    <x v="0"/>
  </r>
  <r>
    <n v="6910"/>
    <x v="0"/>
  </r>
  <r>
    <n v="9032"/>
    <x v="0"/>
  </r>
  <r>
    <n v="100"/>
    <x v="0"/>
  </r>
  <r>
    <n v="7272"/>
    <x v="0"/>
  </r>
  <r>
    <n v="5454"/>
    <x v="1"/>
  </r>
  <r>
    <n v="5534"/>
    <x v="1"/>
  </r>
  <r>
    <n v="638"/>
    <x v="1"/>
  </r>
  <r>
    <n v="6697"/>
    <x v="1"/>
  </r>
  <r>
    <n v="5557"/>
    <x v="1"/>
  </r>
  <r>
    <n v="8758"/>
    <x v="1"/>
  </r>
  <r>
    <n v="9450"/>
    <x v="1"/>
  </r>
  <r>
    <n v="3186"/>
    <x v="1"/>
  </r>
  <r>
    <n v="9879"/>
    <x v="1"/>
  </r>
  <r>
    <n v="1704"/>
    <x v="1"/>
  </r>
  <r>
    <n v="4308"/>
    <x v="1"/>
  </r>
  <r>
    <n v="7500"/>
    <x v="1"/>
  </r>
  <r>
    <n v="8383"/>
    <x v="1"/>
  </r>
  <r>
    <n v="7276"/>
    <x v="1"/>
  </r>
  <r>
    <n v="1020"/>
    <x v="1"/>
  </r>
  <r>
    <n v="2190"/>
    <x v="1"/>
  </r>
  <r>
    <n v="9806"/>
    <x v="1"/>
  </r>
  <r>
    <n v="5617"/>
    <x v="1"/>
  </r>
  <r>
    <n v="4018"/>
    <x v="1"/>
  </r>
  <r>
    <n v="327"/>
    <x v="1"/>
  </r>
  <r>
    <n v="9391"/>
    <x v="1"/>
  </r>
  <r>
    <n v="8208"/>
    <x v="1"/>
  </r>
  <r>
    <n v="1346"/>
    <x v="1"/>
  </r>
  <r>
    <n v="1773"/>
    <x v="1"/>
  </r>
  <r>
    <n v="6360"/>
    <x v="1"/>
  </r>
  <r>
    <n v="5485"/>
    <x v="1"/>
  </r>
  <r>
    <n v="1315"/>
    <x v="1"/>
  </r>
  <r>
    <n v="19"/>
    <x v="1"/>
  </r>
  <r>
    <n v="7023"/>
    <x v="1"/>
  </r>
  <r>
    <n v="7462"/>
    <x v="2"/>
  </r>
  <r>
    <n v="4916"/>
    <x v="2"/>
  </r>
  <r>
    <n v="7859"/>
    <x v="2"/>
  </r>
  <r>
    <n v="1632"/>
    <x v="2"/>
  </r>
  <r>
    <n v="9384"/>
    <x v="2"/>
  </r>
  <r>
    <n v="9696"/>
    <x v="2"/>
  </r>
  <r>
    <n v="4844"/>
    <x v="2"/>
  </r>
  <r>
    <n v="9221"/>
    <x v="2"/>
  </r>
  <r>
    <n v="2842"/>
    <x v="2"/>
  </r>
  <r>
    <n v="7701"/>
    <x v="2"/>
  </r>
  <r>
    <n v="2347"/>
    <x v="2"/>
  </r>
  <r>
    <n v="2167"/>
    <x v="2"/>
  </r>
  <r>
    <n v="3628"/>
    <x v="2"/>
  </r>
  <r>
    <n v="2950"/>
    <x v="3"/>
  </r>
  <r>
    <n v="9487"/>
    <x v="3"/>
  </r>
  <r>
    <n v="7873"/>
    <x v="3"/>
  </r>
  <r>
    <n v="6364"/>
    <x v="3"/>
  </r>
  <r>
    <n v="778"/>
    <x v="3"/>
  </r>
  <r>
    <n v="5737"/>
    <x v="3"/>
  </r>
  <r>
    <n v="9716"/>
    <x v="3"/>
  </r>
  <r>
    <n v="7903"/>
    <x v="3"/>
  </r>
  <r>
    <n v="5022"/>
    <x v="3"/>
  </r>
  <r>
    <n v="3542"/>
    <x v="3"/>
  </r>
  <r>
    <n v="9635"/>
    <x v="3"/>
  </r>
  <r>
    <n v="4761"/>
    <x v="3"/>
  </r>
  <r>
    <n v="3158"/>
    <x v="3"/>
  </r>
  <r>
    <n v="6199"/>
    <x v="3"/>
  </r>
  <r>
    <n v="9411"/>
    <x v="3"/>
  </r>
  <r>
    <n v="6787"/>
    <x v="3"/>
  </r>
  <r>
    <n v="1379"/>
    <x v="3"/>
  </r>
  <r>
    <n v="9504"/>
    <x v="3"/>
  </r>
  <r>
    <n v="5966"/>
    <x v="3"/>
  </r>
  <r>
    <n v="2281"/>
    <x v="3"/>
  </r>
  <r>
    <n v="6457"/>
    <x v="3"/>
  </r>
  <r>
    <n v="5241"/>
    <x v="3"/>
  </r>
  <r>
    <n v="6676"/>
    <x v="3"/>
  </r>
  <r>
    <n v="8035"/>
    <x v="3"/>
  </r>
  <r>
    <n v="5127"/>
    <x v="3"/>
  </r>
  <r>
    <n v="2287"/>
    <x v="3"/>
  </r>
  <r>
    <n v="8107"/>
    <x v="3"/>
  </r>
  <r>
    <n v="5394"/>
    <x v="3"/>
  </r>
  <r>
    <n v="509"/>
    <x v="3"/>
  </r>
  <r>
    <n v="9171"/>
    <x v="4"/>
  </r>
  <r>
    <n v="986"/>
    <x v="4"/>
  </r>
  <r>
    <n v="4404"/>
    <x v="4"/>
  </r>
  <r>
    <n v="7429"/>
    <x v="4"/>
  </r>
  <r>
    <n v="6387"/>
    <x v="4"/>
  </r>
  <r>
    <n v="1116"/>
    <x v="4"/>
  </r>
  <r>
    <n v="2998"/>
    <x v="4"/>
  </r>
  <r>
    <n v="27"/>
    <x v="4"/>
  </r>
  <r>
    <n v="3906"/>
    <x v="4"/>
  </r>
  <r>
    <n v="4397"/>
    <x v="4"/>
  </r>
  <r>
    <n v="5998"/>
    <x v="4"/>
  </r>
  <r>
    <n v="658"/>
    <x v="4"/>
  </r>
  <r>
    <n v="7341"/>
    <x v="4"/>
  </r>
  <r>
    <n v="5734"/>
    <x v="4"/>
  </r>
  <r>
    <n v="2790"/>
    <x v="4"/>
  </r>
  <r>
    <n v="9600"/>
    <x v="4"/>
  </r>
  <r>
    <n v="8469"/>
    <x v="4"/>
  </r>
  <r>
    <n v="5325"/>
    <x v="4"/>
  </r>
  <r>
    <n v="9317"/>
    <x v="4"/>
  </r>
  <r>
    <n v="2153"/>
    <x v="4"/>
  </r>
  <r>
    <n v="5113"/>
    <x v="4"/>
  </r>
  <r>
    <n v="8504"/>
    <x v="5"/>
  </r>
  <r>
    <n v="7045"/>
    <x v="5"/>
  </r>
  <r>
    <n v="1639"/>
    <x v="5"/>
  </r>
  <r>
    <n v="6607"/>
    <x v="5"/>
  </r>
  <r>
    <n v="4708"/>
    <x v="5"/>
  </r>
  <r>
    <n v="4787"/>
    <x v="5"/>
  </r>
  <r>
    <n v="3658"/>
    <x v="5"/>
  </r>
  <r>
    <n v="9713"/>
    <x v="5"/>
  </r>
  <r>
    <n v="8476"/>
    <x v="5"/>
  </r>
  <r>
    <n v="1438"/>
    <x v="5"/>
  </r>
  <r>
    <n v="4938"/>
    <x v="5"/>
  </r>
  <r>
    <n v="9908"/>
    <x v="5"/>
  </r>
  <r>
    <n v="8751"/>
    <x v="5"/>
  </r>
  <r>
    <n v="6450"/>
    <x v="5"/>
  </r>
  <r>
    <n v="8151"/>
    <x v="5"/>
  </r>
  <r>
    <n v="6841"/>
    <x v="5"/>
  </r>
  <r>
    <n v="7813"/>
    <x v="5"/>
  </r>
  <r>
    <n v="613"/>
    <x v="5"/>
  </r>
  <r>
    <n v="8638"/>
    <x v="5"/>
  </r>
  <r>
    <n v="3929"/>
    <x v="5"/>
  </r>
  <r>
    <n v="5571"/>
    <x v="5"/>
  </r>
  <r>
    <n v="130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0" firstHeaderRow="1" firstDataRow="1" firstDataCol="1"/>
  <pivotFields count="2">
    <pivotField dataField="1" showAll="0"/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Количество по полю Код продукта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3" sqref="A3"/>
    </sheetView>
  </sheetViews>
  <sheetFormatPr defaultRowHeight="15" x14ac:dyDescent="0.25"/>
  <cols>
    <col min="1" max="1" width="17.28515625" bestFit="1" customWidth="1"/>
    <col min="2" max="2" width="33.42578125" bestFit="1" customWidth="1"/>
  </cols>
  <sheetData>
    <row r="3" spans="1:2" x14ac:dyDescent="0.25">
      <c r="A3" s="16" t="s">
        <v>19</v>
      </c>
      <c r="B3" t="s">
        <v>21</v>
      </c>
    </row>
    <row r="4" spans="1:2" x14ac:dyDescent="0.25">
      <c r="A4" s="17" t="s">
        <v>0</v>
      </c>
      <c r="B4" s="18">
        <v>15</v>
      </c>
    </row>
    <row r="5" spans="1:2" x14ac:dyDescent="0.25">
      <c r="A5" s="17" t="s">
        <v>1</v>
      </c>
      <c r="B5" s="18">
        <v>29</v>
      </c>
    </row>
    <row r="6" spans="1:2" x14ac:dyDescent="0.25">
      <c r="A6" s="17" t="s">
        <v>2</v>
      </c>
      <c r="B6" s="18">
        <v>13</v>
      </c>
    </row>
    <row r="7" spans="1:2" x14ac:dyDescent="0.25">
      <c r="A7" s="17" t="s">
        <v>3</v>
      </c>
      <c r="B7" s="18">
        <v>29</v>
      </c>
    </row>
    <row r="8" spans="1:2" x14ac:dyDescent="0.25">
      <c r="A8" s="17" t="s">
        <v>4</v>
      </c>
      <c r="B8" s="18">
        <v>21</v>
      </c>
    </row>
    <row r="9" spans="1:2" x14ac:dyDescent="0.25">
      <c r="A9" s="17" t="s">
        <v>5</v>
      </c>
      <c r="B9" s="18">
        <v>22</v>
      </c>
    </row>
    <row r="10" spans="1:2" x14ac:dyDescent="0.25">
      <c r="A10" s="17" t="s">
        <v>20</v>
      </c>
      <c r="B10" s="18">
        <v>129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B1" zoomScale="75" zoomScaleNormal="75" workbookViewId="0">
      <selection activeCell="N9" sqref="N9"/>
    </sheetView>
  </sheetViews>
  <sheetFormatPr defaultRowHeight="15" x14ac:dyDescent="0.25"/>
  <cols>
    <col min="1" max="1" width="13.7109375" bestFit="1" customWidth="1"/>
    <col min="2" max="2" width="10.28515625" bestFit="1" customWidth="1"/>
    <col min="4" max="4" width="13.7109375" bestFit="1" customWidth="1"/>
    <col min="5" max="5" width="10.28515625" bestFit="1" customWidth="1"/>
    <col min="7" max="7" width="13.42578125" bestFit="1" customWidth="1"/>
    <col min="8" max="8" width="10.28515625" bestFit="1" customWidth="1"/>
    <col min="10" max="10" width="13.42578125" bestFit="1" customWidth="1"/>
    <col min="11" max="11" width="10.28515625" bestFit="1" customWidth="1"/>
    <col min="13" max="13" width="13.42578125" bestFit="1" customWidth="1"/>
    <col min="14" max="14" width="10.28515625" bestFit="1" customWidth="1"/>
    <col min="16" max="16" width="13.42578125" bestFit="1" customWidth="1"/>
    <col min="17" max="17" width="10.28515625" bestFit="1" customWidth="1"/>
  </cols>
  <sheetData>
    <row r="1" spans="1:18" x14ac:dyDescent="0.25">
      <c r="G1">
        <f>78318/13</f>
        <v>6024.4615384615381</v>
      </c>
      <c r="H1">
        <f>78318-6024*13</f>
        <v>6</v>
      </c>
    </row>
    <row r="3" spans="1:18" x14ac:dyDescent="0.25">
      <c r="A3" s="19" t="s">
        <v>12</v>
      </c>
      <c r="B3" s="19" t="s">
        <v>8</v>
      </c>
      <c r="C3" s="19" t="s">
        <v>23</v>
      </c>
      <c r="D3" s="19" t="s">
        <v>12</v>
      </c>
      <c r="E3" s="19" t="s">
        <v>8</v>
      </c>
      <c r="F3" s="19" t="s">
        <v>24</v>
      </c>
      <c r="G3" s="19" t="s">
        <v>12</v>
      </c>
      <c r="H3" s="19" t="s">
        <v>8</v>
      </c>
      <c r="I3" t="s">
        <v>22</v>
      </c>
      <c r="J3" t="s">
        <v>12</v>
      </c>
      <c r="K3" t="s">
        <v>8</v>
      </c>
      <c r="L3" t="s">
        <v>25</v>
      </c>
      <c r="M3" t="s">
        <v>12</v>
      </c>
      <c r="N3" t="s">
        <v>8</v>
      </c>
      <c r="O3" t="s">
        <v>26</v>
      </c>
      <c r="P3" t="s">
        <v>12</v>
      </c>
      <c r="Q3" t="s">
        <v>8</v>
      </c>
      <c r="R3" t="s">
        <v>27</v>
      </c>
    </row>
    <row r="4" spans="1:18" x14ac:dyDescent="0.25">
      <c r="A4">
        <v>4065</v>
      </c>
      <c r="B4" t="s">
        <v>0</v>
      </c>
      <c r="C4">
        <v>6024</v>
      </c>
      <c r="D4">
        <v>5454</v>
      </c>
      <c r="E4" t="s">
        <v>1</v>
      </c>
      <c r="F4">
        <v>6024</v>
      </c>
      <c r="G4">
        <v>7462</v>
      </c>
      <c r="H4" t="s">
        <v>2</v>
      </c>
      <c r="I4">
        <v>6024</v>
      </c>
      <c r="J4">
        <v>2950</v>
      </c>
      <c r="K4" t="s">
        <v>3</v>
      </c>
      <c r="L4">
        <v>6024</v>
      </c>
      <c r="M4">
        <v>9171</v>
      </c>
      <c r="N4" t="s">
        <v>4</v>
      </c>
      <c r="O4">
        <v>6024</v>
      </c>
      <c r="P4">
        <v>8504</v>
      </c>
      <c r="Q4" t="s">
        <v>5</v>
      </c>
      <c r="R4">
        <v>6024</v>
      </c>
    </row>
    <row r="5" spans="1:18" x14ac:dyDescent="0.25">
      <c r="A5">
        <v>514</v>
      </c>
      <c r="B5" t="s">
        <v>0</v>
      </c>
      <c r="C5">
        <v>6024</v>
      </c>
      <c r="D5">
        <v>5534</v>
      </c>
      <c r="E5" t="s">
        <v>1</v>
      </c>
      <c r="F5">
        <v>6024</v>
      </c>
      <c r="G5">
        <v>4916</v>
      </c>
      <c r="H5" t="s">
        <v>2</v>
      </c>
      <c r="I5">
        <v>6024</v>
      </c>
      <c r="J5">
        <v>9487</v>
      </c>
      <c r="K5" t="s">
        <v>3</v>
      </c>
      <c r="L5">
        <v>6024</v>
      </c>
      <c r="M5">
        <v>986</v>
      </c>
      <c r="N5" t="s">
        <v>4</v>
      </c>
      <c r="O5">
        <v>6024</v>
      </c>
      <c r="P5">
        <v>7045</v>
      </c>
      <c r="Q5" t="s">
        <v>5</v>
      </c>
      <c r="R5">
        <v>6024</v>
      </c>
    </row>
    <row r="6" spans="1:18" x14ac:dyDescent="0.25">
      <c r="A6">
        <v>7466</v>
      </c>
      <c r="B6" t="s">
        <v>0</v>
      </c>
      <c r="C6">
        <v>6024</v>
      </c>
      <c r="D6">
        <v>638</v>
      </c>
      <c r="E6" t="s">
        <v>1</v>
      </c>
      <c r="F6">
        <v>6024</v>
      </c>
      <c r="G6">
        <v>7859</v>
      </c>
      <c r="H6" t="s">
        <v>2</v>
      </c>
      <c r="I6">
        <v>6024</v>
      </c>
      <c r="J6">
        <v>7873</v>
      </c>
      <c r="K6" t="s">
        <v>3</v>
      </c>
      <c r="L6">
        <v>6024</v>
      </c>
      <c r="M6">
        <v>4404</v>
      </c>
      <c r="N6" t="s">
        <v>4</v>
      </c>
      <c r="O6">
        <v>6024</v>
      </c>
      <c r="P6">
        <v>1639</v>
      </c>
      <c r="Q6" t="s">
        <v>5</v>
      </c>
      <c r="R6">
        <v>6024</v>
      </c>
    </row>
    <row r="7" spans="1:18" x14ac:dyDescent="0.25">
      <c r="A7">
        <v>223</v>
      </c>
      <c r="B7" t="s">
        <v>0</v>
      </c>
      <c r="C7">
        <v>6024</v>
      </c>
      <c r="D7">
        <v>6697</v>
      </c>
      <c r="E7" t="s">
        <v>1</v>
      </c>
      <c r="F7">
        <v>6024</v>
      </c>
      <c r="G7">
        <v>1632</v>
      </c>
      <c r="H7" t="s">
        <v>2</v>
      </c>
      <c r="I7">
        <v>6024</v>
      </c>
      <c r="J7">
        <v>6364</v>
      </c>
      <c r="K7" t="s">
        <v>3</v>
      </c>
      <c r="L7">
        <v>6024</v>
      </c>
      <c r="M7">
        <v>7429</v>
      </c>
      <c r="N7" t="s">
        <v>4</v>
      </c>
      <c r="O7">
        <v>6024</v>
      </c>
      <c r="P7">
        <v>6607</v>
      </c>
      <c r="Q7" t="s">
        <v>5</v>
      </c>
      <c r="R7">
        <v>6024</v>
      </c>
    </row>
    <row r="8" spans="1:18" x14ac:dyDescent="0.25">
      <c r="A8">
        <v>4794</v>
      </c>
      <c r="B8" t="s">
        <v>0</v>
      </c>
      <c r="C8">
        <v>6024</v>
      </c>
      <c r="D8">
        <v>5557</v>
      </c>
      <c r="E8" t="s">
        <v>1</v>
      </c>
      <c r="F8">
        <v>6024</v>
      </c>
      <c r="G8">
        <v>9384</v>
      </c>
      <c r="H8" t="s">
        <v>2</v>
      </c>
      <c r="I8">
        <v>6024</v>
      </c>
      <c r="J8">
        <v>778</v>
      </c>
      <c r="K8" t="s">
        <v>3</v>
      </c>
      <c r="L8">
        <v>6024</v>
      </c>
      <c r="M8">
        <v>6387</v>
      </c>
      <c r="N8" t="s">
        <v>4</v>
      </c>
      <c r="O8">
        <v>6024</v>
      </c>
      <c r="P8">
        <v>4708</v>
      </c>
      <c r="Q8" t="s">
        <v>5</v>
      </c>
      <c r="R8">
        <v>6024</v>
      </c>
    </row>
    <row r="9" spans="1:18" x14ac:dyDescent="0.25">
      <c r="A9">
        <v>895</v>
      </c>
      <c r="B9" t="s">
        <v>0</v>
      </c>
      <c r="C9">
        <v>6024</v>
      </c>
      <c r="D9">
        <v>8758</v>
      </c>
      <c r="E9" t="s">
        <v>1</v>
      </c>
      <c r="F9">
        <v>6024</v>
      </c>
      <c r="G9">
        <v>9696</v>
      </c>
      <c r="H9" t="s">
        <v>2</v>
      </c>
      <c r="I9">
        <v>6024</v>
      </c>
      <c r="J9">
        <v>5737</v>
      </c>
      <c r="K9" t="s">
        <v>3</v>
      </c>
      <c r="L9">
        <v>6024</v>
      </c>
      <c r="M9">
        <v>1116</v>
      </c>
      <c r="N9" t="s">
        <v>4</v>
      </c>
      <c r="O9">
        <v>6024</v>
      </c>
      <c r="P9">
        <v>4787</v>
      </c>
      <c r="Q9" t="s">
        <v>5</v>
      </c>
      <c r="R9">
        <v>6024</v>
      </c>
    </row>
    <row r="10" spans="1:18" x14ac:dyDescent="0.25">
      <c r="A10">
        <v>1958</v>
      </c>
      <c r="B10" t="s">
        <v>0</v>
      </c>
      <c r="C10">
        <v>6024</v>
      </c>
      <c r="D10">
        <v>9450</v>
      </c>
      <c r="E10" t="s">
        <v>1</v>
      </c>
      <c r="F10">
        <v>6024</v>
      </c>
      <c r="G10">
        <v>4844</v>
      </c>
      <c r="H10" t="s">
        <v>2</v>
      </c>
      <c r="I10">
        <v>6024</v>
      </c>
      <c r="J10">
        <v>9716</v>
      </c>
      <c r="K10" t="s">
        <v>3</v>
      </c>
      <c r="L10">
        <v>6024</v>
      </c>
      <c r="M10">
        <v>2998</v>
      </c>
      <c r="N10" t="s">
        <v>4</v>
      </c>
      <c r="O10">
        <v>6024</v>
      </c>
      <c r="P10">
        <v>3658</v>
      </c>
      <c r="Q10" t="s">
        <v>5</v>
      </c>
      <c r="R10">
        <v>6024</v>
      </c>
    </row>
    <row r="11" spans="1:18" x14ac:dyDescent="0.25">
      <c r="A11">
        <v>8811</v>
      </c>
      <c r="B11" t="s">
        <v>0</v>
      </c>
      <c r="C11">
        <v>6024</v>
      </c>
      <c r="D11">
        <v>3186</v>
      </c>
      <c r="E11" t="s">
        <v>1</v>
      </c>
      <c r="F11">
        <v>6024</v>
      </c>
      <c r="G11">
        <v>9221</v>
      </c>
      <c r="H11" t="s">
        <v>2</v>
      </c>
      <c r="I11">
        <v>6024</v>
      </c>
      <c r="J11">
        <v>7903</v>
      </c>
      <c r="K11" t="s">
        <v>3</v>
      </c>
      <c r="L11">
        <v>6024</v>
      </c>
      <c r="M11">
        <v>27</v>
      </c>
      <c r="N11" t="s">
        <v>4</v>
      </c>
      <c r="O11">
        <v>6024</v>
      </c>
      <c r="P11">
        <v>9713</v>
      </c>
      <c r="Q11" t="s">
        <v>5</v>
      </c>
      <c r="R11">
        <v>6024</v>
      </c>
    </row>
    <row r="12" spans="1:18" x14ac:dyDescent="0.25">
      <c r="A12">
        <v>8398</v>
      </c>
      <c r="B12" t="s">
        <v>0</v>
      </c>
      <c r="C12">
        <v>6024</v>
      </c>
      <c r="D12">
        <v>9879</v>
      </c>
      <c r="E12" t="s">
        <v>1</v>
      </c>
      <c r="F12">
        <v>6024</v>
      </c>
      <c r="G12">
        <v>2842</v>
      </c>
      <c r="H12" t="s">
        <v>2</v>
      </c>
      <c r="I12">
        <v>6024</v>
      </c>
      <c r="J12">
        <v>5022</v>
      </c>
      <c r="K12" t="s">
        <v>3</v>
      </c>
      <c r="L12">
        <v>6024</v>
      </c>
      <c r="M12">
        <v>3906</v>
      </c>
      <c r="N12" t="s">
        <v>4</v>
      </c>
      <c r="O12">
        <v>6024</v>
      </c>
      <c r="P12">
        <v>8476</v>
      </c>
      <c r="Q12" t="s">
        <v>5</v>
      </c>
      <c r="R12">
        <v>6024</v>
      </c>
    </row>
    <row r="13" spans="1:18" x14ac:dyDescent="0.25">
      <c r="A13">
        <v>9733</v>
      </c>
      <c r="B13" t="s">
        <v>0</v>
      </c>
      <c r="C13">
        <v>6024</v>
      </c>
      <c r="D13">
        <v>1704</v>
      </c>
      <c r="E13" t="s">
        <v>1</v>
      </c>
      <c r="F13">
        <v>6024</v>
      </c>
      <c r="G13">
        <v>7701</v>
      </c>
      <c r="H13" t="s">
        <v>2</v>
      </c>
      <c r="I13">
        <v>6024</v>
      </c>
      <c r="J13">
        <v>3542</v>
      </c>
      <c r="K13" t="s">
        <v>3</v>
      </c>
      <c r="L13">
        <v>6024</v>
      </c>
      <c r="M13">
        <v>4397</v>
      </c>
      <c r="N13" t="s">
        <v>4</v>
      </c>
      <c r="O13">
        <v>6024</v>
      </c>
      <c r="P13">
        <v>1438</v>
      </c>
      <c r="Q13" t="s">
        <v>5</v>
      </c>
      <c r="R13">
        <v>6024</v>
      </c>
    </row>
    <row r="14" spans="1:18" x14ac:dyDescent="0.25">
      <c r="A14">
        <v>9088</v>
      </c>
      <c r="B14" t="s">
        <v>0</v>
      </c>
      <c r="C14">
        <v>6024</v>
      </c>
      <c r="D14">
        <v>4308</v>
      </c>
      <c r="E14" t="s">
        <v>1</v>
      </c>
      <c r="F14">
        <v>6024</v>
      </c>
      <c r="G14">
        <v>2347</v>
      </c>
      <c r="H14" t="s">
        <v>2</v>
      </c>
      <c r="I14">
        <v>6024</v>
      </c>
      <c r="J14">
        <v>9635</v>
      </c>
      <c r="K14" t="s">
        <v>3</v>
      </c>
      <c r="L14">
        <v>6024</v>
      </c>
      <c r="M14">
        <v>5998</v>
      </c>
      <c r="N14" t="s">
        <v>4</v>
      </c>
      <c r="O14">
        <v>6024</v>
      </c>
      <c r="P14">
        <v>4938</v>
      </c>
      <c r="Q14" t="s">
        <v>5</v>
      </c>
      <c r="R14">
        <v>6024</v>
      </c>
    </row>
    <row r="15" spans="1:18" x14ac:dyDescent="0.25">
      <c r="A15">
        <v>6910</v>
      </c>
      <c r="B15" t="s">
        <v>0</v>
      </c>
      <c r="C15">
        <v>6024</v>
      </c>
      <c r="D15">
        <v>7500</v>
      </c>
      <c r="E15" t="s">
        <v>1</v>
      </c>
      <c r="F15">
        <v>6024</v>
      </c>
      <c r="G15">
        <v>2167</v>
      </c>
      <c r="H15" t="s">
        <v>2</v>
      </c>
      <c r="I15">
        <v>6024</v>
      </c>
      <c r="J15">
        <v>4761</v>
      </c>
      <c r="K15" t="s">
        <v>3</v>
      </c>
      <c r="L15">
        <v>6024</v>
      </c>
      <c r="M15">
        <v>658</v>
      </c>
      <c r="N15" t="s">
        <v>4</v>
      </c>
      <c r="O15">
        <v>6024</v>
      </c>
      <c r="P15">
        <v>9908</v>
      </c>
      <c r="Q15" t="s">
        <v>5</v>
      </c>
      <c r="R15">
        <v>6024</v>
      </c>
    </row>
    <row r="16" spans="1:18" x14ac:dyDescent="0.25">
      <c r="A16">
        <v>9032</v>
      </c>
      <c r="B16" t="s">
        <v>0</v>
      </c>
      <c r="C16">
        <v>6</v>
      </c>
      <c r="D16">
        <v>8383</v>
      </c>
      <c r="E16" t="s">
        <v>1</v>
      </c>
      <c r="F16">
        <v>6</v>
      </c>
      <c r="G16">
        <v>3628</v>
      </c>
      <c r="H16" t="s">
        <v>2</v>
      </c>
      <c r="I16">
        <v>6</v>
      </c>
      <c r="J16">
        <v>3158</v>
      </c>
      <c r="K16" t="s">
        <v>3</v>
      </c>
      <c r="L16">
        <v>6</v>
      </c>
      <c r="M16">
        <v>7341</v>
      </c>
      <c r="N16" t="s">
        <v>4</v>
      </c>
      <c r="O16">
        <v>6</v>
      </c>
      <c r="P16">
        <v>8751</v>
      </c>
      <c r="Q16" t="s">
        <v>5</v>
      </c>
      <c r="R16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S132"/>
  <sheetViews>
    <sheetView workbookViewId="0">
      <selection activeCell="I1" sqref="I1"/>
    </sheetView>
  </sheetViews>
  <sheetFormatPr defaultRowHeight="15" x14ac:dyDescent="0.25"/>
  <cols>
    <col min="1" max="1" width="16" bestFit="1" customWidth="1"/>
    <col min="2" max="2" width="16.140625" bestFit="1" customWidth="1"/>
    <col min="3" max="9" width="12" style="3" customWidth="1"/>
    <col min="15" max="15" width="9.42578125" bestFit="1" customWidth="1"/>
  </cols>
  <sheetData>
    <row r="1" spans="1:19" x14ac:dyDescent="0.25">
      <c r="B1" t="s">
        <v>14</v>
      </c>
      <c r="C1" s="3">
        <f t="shared" ref="C1:H1" si="0">SUM(C4:C1048576)</f>
        <v>83999</v>
      </c>
      <c r="D1" s="3">
        <f t="shared" si="0"/>
        <v>106359</v>
      </c>
      <c r="E1" s="3">
        <f t="shared" si="0"/>
        <v>78318</v>
      </c>
      <c r="F1" s="3">
        <f t="shared" si="0"/>
        <v>121795</v>
      </c>
      <c r="G1" s="3">
        <f t="shared" si="0"/>
        <v>112899</v>
      </c>
      <c r="H1" s="3">
        <f t="shared" si="0"/>
        <v>111859</v>
      </c>
      <c r="I1" s="3">
        <f>C1-E1</f>
        <v>5681</v>
      </c>
      <c r="J1" t="s">
        <v>15</v>
      </c>
      <c r="L1" s="11">
        <v>70000</v>
      </c>
    </row>
    <row r="2" spans="1:19" x14ac:dyDescent="0.25">
      <c r="C2" s="13" t="s">
        <v>13</v>
      </c>
      <c r="D2" s="14"/>
      <c r="E2" s="14"/>
      <c r="F2" s="14"/>
      <c r="G2" s="14"/>
      <c r="H2" s="15"/>
    </row>
    <row r="3" spans="1:19" x14ac:dyDescent="0.25">
      <c r="A3" s="1" t="s">
        <v>12</v>
      </c>
      <c r="B3" s="1" t="s">
        <v>8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11</v>
      </c>
      <c r="J3" s="11" t="s">
        <v>6</v>
      </c>
      <c r="K3" s="11" t="s">
        <v>7</v>
      </c>
      <c r="L3" s="11" t="s">
        <v>9</v>
      </c>
      <c r="M3" s="11" t="s">
        <v>10</v>
      </c>
    </row>
    <row r="4" spans="1:19" hidden="1" x14ac:dyDescent="0.25">
      <c r="A4">
        <v>4065</v>
      </c>
      <c r="B4" t="s">
        <v>0</v>
      </c>
      <c r="C4" s="3">
        <v>9501</v>
      </c>
      <c r="I4" s="5">
        <f t="shared" ref="I4:I35" si="1">SUM(C4:H4)-SUM(J4:M4)</f>
        <v>182</v>
      </c>
      <c r="J4" s="12">
        <v>9300</v>
      </c>
      <c r="K4" s="12"/>
      <c r="L4" s="12"/>
      <c r="M4" s="12">
        <v>19</v>
      </c>
      <c r="O4" s="4"/>
      <c r="P4" s="1" t="s">
        <v>16</v>
      </c>
    </row>
    <row r="5" spans="1:19" hidden="1" x14ac:dyDescent="0.25">
      <c r="A5">
        <v>514</v>
      </c>
      <c r="B5" t="s">
        <v>0</v>
      </c>
      <c r="C5" s="3">
        <v>9493</v>
      </c>
      <c r="I5" s="5">
        <f t="shared" si="1"/>
        <v>1493</v>
      </c>
      <c r="K5">
        <v>8000</v>
      </c>
      <c r="P5" s="1" t="s">
        <v>17</v>
      </c>
    </row>
    <row r="6" spans="1:19" hidden="1" x14ac:dyDescent="0.25">
      <c r="A6">
        <v>7466</v>
      </c>
      <c r="B6" t="s">
        <v>0</v>
      </c>
      <c r="C6" s="3">
        <v>9447</v>
      </c>
      <c r="I6" s="5">
        <f t="shared" si="1"/>
        <v>1447</v>
      </c>
      <c r="L6">
        <v>8000</v>
      </c>
      <c r="S6" t="s">
        <v>18</v>
      </c>
    </row>
    <row r="7" spans="1:19" hidden="1" x14ac:dyDescent="0.25">
      <c r="A7">
        <v>223</v>
      </c>
      <c r="B7" t="s">
        <v>0</v>
      </c>
      <c r="C7" s="3">
        <v>8499</v>
      </c>
      <c r="I7" s="5">
        <f t="shared" si="1"/>
        <v>8499</v>
      </c>
    </row>
    <row r="8" spans="1:19" hidden="1" x14ac:dyDescent="0.25">
      <c r="A8">
        <v>4794</v>
      </c>
      <c r="B8" t="s">
        <v>0</v>
      </c>
      <c r="C8" s="3">
        <v>6723</v>
      </c>
      <c r="I8" s="5">
        <f t="shared" si="1"/>
        <v>6723</v>
      </c>
    </row>
    <row r="9" spans="1:19" hidden="1" x14ac:dyDescent="0.25">
      <c r="A9">
        <v>895</v>
      </c>
      <c r="B9" t="s">
        <v>0</v>
      </c>
      <c r="C9" s="3">
        <v>6702</v>
      </c>
      <c r="I9" s="5">
        <f t="shared" si="1"/>
        <v>6702</v>
      </c>
    </row>
    <row r="10" spans="1:19" hidden="1" x14ac:dyDescent="0.25">
      <c r="A10">
        <v>1958</v>
      </c>
      <c r="B10" t="s">
        <v>0</v>
      </c>
      <c r="C10" s="3">
        <v>6569</v>
      </c>
      <c r="I10" s="5">
        <f t="shared" si="1"/>
        <v>6569</v>
      </c>
    </row>
    <row r="11" spans="1:19" hidden="1" x14ac:dyDescent="0.25">
      <c r="A11">
        <v>8811</v>
      </c>
      <c r="B11" t="s">
        <v>0</v>
      </c>
      <c r="C11" s="3">
        <v>6120</v>
      </c>
      <c r="I11" s="5">
        <f t="shared" si="1"/>
        <v>6120</v>
      </c>
    </row>
    <row r="12" spans="1:19" hidden="1" x14ac:dyDescent="0.25">
      <c r="A12">
        <v>8398</v>
      </c>
      <c r="B12" t="s">
        <v>0</v>
      </c>
      <c r="C12" s="3">
        <v>5185</v>
      </c>
      <c r="I12" s="5">
        <f t="shared" si="1"/>
        <v>5185</v>
      </c>
    </row>
    <row r="13" spans="1:19" hidden="1" x14ac:dyDescent="0.25">
      <c r="A13">
        <v>9733</v>
      </c>
      <c r="B13" t="s">
        <v>0</v>
      </c>
      <c r="C13" s="3">
        <v>4750</v>
      </c>
      <c r="I13" s="5">
        <f t="shared" si="1"/>
        <v>4750</v>
      </c>
    </row>
    <row r="14" spans="1:19" hidden="1" x14ac:dyDescent="0.25">
      <c r="A14">
        <v>9088</v>
      </c>
      <c r="B14" t="s">
        <v>0</v>
      </c>
      <c r="C14" s="3">
        <v>3594</v>
      </c>
      <c r="I14" s="5">
        <f t="shared" si="1"/>
        <v>3594</v>
      </c>
    </row>
    <row r="15" spans="1:19" hidden="1" x14ac:dyDescent="0.25">
      <c r="A15">
        <v>6910</v>
      </c>
      <c r="B15" t="s">
        <v>0</v>
      </c>
      <c r="C15" s="3">
        <v>2950</v>
      </c>
      <c r="I15" s="5">
        <f t="shared" si="1"/>
        <v>2950</v>
      </c>
    </row>
    <row r="16" spans="1:19" hidden="1" x14ac:dyDescent="0.25">
      <c r="A16">
        <v>9032</v>
      </c>
      <c r="B16" t="s">
        <v>0</v>
      </c>
      <c r="C16" s="3">
        <v>1971</v>
      </c>
      <c r="I16" s="5">
        <f t="shared" si="1"/>
        <v>1971</v>
      </c>
    </row>
    <row r="17" spans="1:13" hidden="1" x14ac:dyDescent="0.25">
      <c r="A17">
        <v>100</v>
      </c>
      <c r="B17" t="s">
        <v>0</v>
      </c>
      <c r="C17" s="3">
        <v>1588</v>
      </c>
      <c r="I17" s="5">
        <f t="shared" si="1"/>
        <v>1588</v>
      </c>
    </row>
    <row r="18" spans="1:13" hidden="1" x14ac:dyDescent="0.25">
      <c r="A18">
        <v>7272</v>
      </c>
      <c r="B18" t="s">
        <v>0</v>
      </c>
      <c r="C18" s="3">
        <v>907</v>
      </c>
      <c r="I18" s="5">
        <f t="shared" si="1"/>
        <v>907</v>
      </c>
    </row>
    <row r="19" spans="1:13" hidden="1" x14ac:dyDescent="0.25">
      <c r="A19">
        <v>5454</v>
      </c>
      <c r="B19" t="s">
        <v>1</v>
      </c>
      <c r="D19" s="3">
        <v>9382</v>
      </c>
      <c r="I19" s="6">
        <f t="shared" si="1"/>
        <v>63</v>
      </c>
      <c r="J19" s="12">
        <v>9300</v>
      </c>
      <c r="K19" s="12"/>
      <c r="L19" s="12"/>
      <c r="M19" s="12">
        <v>19</v>
      </c>
    </row>
    <row r="20" spans="1:13" hidden="1" x14ac:dyDescent="0.25">
      <c r="A20">
        <v>5534</v>
      </c>
      <c r="B20" t="s">
        <v>1</v>
      </c>
      <c r="D20" s="3">
        <v>9233</v>
      </c>
      <c r="I20" s="6">
        <f t="shared" si="1"/>
        <v>1233</v>
      </c>
      <c r="K20">
        <v>8000</v>
      </c>
    </row>
    <row r="21" spans="1:13" hidden="1" x14ac:dyDescent="0.25">
      <c r="A21">
        <v>638</v>
      </c>
      <c r="B21" t="s">
        <v>1</v>
      </c>
      <c r="D21" s="3">
        <v>8937</v>
      </c>
      <c r="I21" s="6">
        <f t="shared" si="1"/>
        <v>937</v>
      </c>
      <c r="L21">
        <v>8000</v>
      </c>
    </row>
    <row r="22" spans="1:13" hidden="1" x14ac:dyDescent="0.25">
      <c r="A22">
        <v>6697</v>
      </c>
      <c r="B22" t="s">
        <v>1</v>
      </c>
      <c r="D22" s="3">
        <v>8333</v>
      </c>
      <c r="I22" s="6">
        <f t="shared" si="1"/>
        <v>8333</v>
      </c>
    </row>
    <row r="23" spans="1:13" hidden="1" x14ac:dyDescent="0.25">
      <c r="A23">
        <v>5557</v>
      </c>
      <c r="B23" t="s">
        <v>1</v>
      </c>
      <c r="D23" s="3">
        <v>7584</v>
      </c>
      <c r="I23" s="6">
        <f t="shared" si="1"/>
        <v>7584</v>
      </c>
    </row>
    <row r="24" spans="1:13" hidden="1" x14ac:dyDescent="0.25">
      <c r="A24">
        <v>8758</v>
      </c>
      <c r="B24" t="s">
        <v>1</v>
      </c>
      <c r="D24" s="3">
        <v>7384</v>
      </c>
      <c r="I24" s="6">
        <f t="shared" si="1"/>
        <v>7384</v>
      </c>
    </row>
    <row r="25" spans="1:13" hidden="1" x14ac:dyDescent="0.25">
      <c r="A25">
        <v>9450</v>
      </c>
      <c r="B25" t="s">
        <v>1</v>
      </c>
      <c r="D25" s="3">
        <v>6939</v>
      </c>
      <c r="I25" s="6">
        <f t="shared" si="1"/>
        <v>6939</v>
      </c>
    </row>
    <row r="26" spans="1:13" hidden="1" x14ac:dyDescent="0.25">
      <c r="A26">
        <v>3186</v>
      </c>
      <c r="B26" t="s">
        <v>1</v>
      </c>
      <c r="D26" s="3">
        <v>6685</v>
      </c>
      <c r="I26" s="6">
        <f t="shared" si="1"/>
        <v>6685</v>
      </c>
    </row>
    <row r="27" spans="1:13" hidden="1" x14ac:dyDescent="0.25">
      <c r="A27">
        <v>9879</v>
      </c>
      <c r="B27" t="s">
        <v>1</v>
      </c>
      <c r="D27" s="3">
        <v>4238</v>
      </c>
      <c r="I27" s="6">
        <f t="shared" si="1"/>
        <v>4238</v>
      </c>
    </row>
    <row r="28" spans="1:13" hidden="1" x14ac:dyDescent="0.25">
      <c r="A28">
        <v>1704</v>
      </c>
      <c r="B28" t="s">
        <v>1</v>
      </c>
      <c r="D28" s="3">
        <v>3884</v>
      </c>
      <c r="I28" s="6">
        <f t="shared" si="1"/>
        <v>3884</v>
      </c>
    </row>
    <row r="29" spans="1:13" hidden="1" x14ac:dyDescent="0.25">
      <c r="A29">
        <v>4308</v>
      </c>
      <c r="B29" t="s">
        <v>1</v>
      </c>
      <c r="D29" s="3">
        <v>3548</v>
      </c>
      <c r="I29" s="6">
        <f t="shared" si="1"/>
        <v>3548</v>
      </c>
    </row>
    <row r="30" spans="1:13" hidden="1" x14ac:dyDescent="0.25">
      <c r="A30">
        <v>7500</v>
      </c>
      <c r="B30" t="s">
        <v>1</v>
      </c>
      <c r="D30" s="3">
        <v>3487</v>
      </c>
      <c r="I30" s="6">
        <f t="shared" si="1"/>
        <v>3487</v>
      </c>
    </row>
    <row r="31" spans="1:13" hidden="1" x14ac:dyDescent="0.25">
      <c r="A31">
        <v>8383</v>
      </c>
      <c r="B31" t="s">
        <v>1</v>
      </c>
      <c r="D31" s="3">
        <v>3023</v>
      </c>
      <c r="I31" s="6">
        <f t="shared" si="1"/>
        <v>3023</v>
      </c>
    </row>
    <row r="32" spans="1:13" hidden="1" x14ac:dyDescent="0.25">
      <c r="A32">
        <v>7276</v>
      </c>
      <c r="B32" t="s">
        <v>1</v>
      </c>
      <c r="D32" s="3">
        <v>2875</v>
      </c>
      <c r="I32" s="6">
        <f t="shared" si="1"/>
        <v>2875</v>
      </c>
    </row>
    <row r="33" spans="1:13" hidden="1" x14ac:dyDescent="0.25">
      <c r="A33">
        <v>1020</v>
      </c>
      <c r="B33" t="s">
        <v>1</v>
      </c>
      <c r="D33" s="3">
        <v>2819</v>
      </c>
      <c r="I33" s="6">
        <f t="shared" si="1"/>
        <v>2819</v>
      </c>
    </row>
    <row r="34" spans="1:13" hidden="1" x14ac:dyDescent="0.25">
      <c r="A34">
        <v>2190</v>
      </c>
      <c r="B34" t="s">
        <v>1</v>
      </c>
      <c r="D34" s="3">
        <v>2365</v>
      </c>
      <c r="I34" s="6">
        <f t="shared" si="1"/>
        <v>2365</v>
      </c>
    </row>
    <row r="35" spans="1:13" hidden="1" x14ac:dyDescent="0.25">
      <c r="A35">
        <v>9806</v>
      </c>
      <c r="B35" t="s">
        <v>1</v>
      </c>
      <c r="D35" s="3">
        <v>2296</v>
      </c>
      <c r="I35" s="6">
        <f t="shared" si="1"/>
        <v>2296</v>
      </c>
    </row>
    <row r="36" spans="1:13" hidden="1" x14ac:dyDescent="0.25">
      <c r="A36">
        <v>5617</v>
      </c>
      <c r="B36" t="s">
        <v>1</v>
      </c>
      <c r="D36" s="3">
        <v>2035</v>
      </c>
      <c r="I36" s="6">
        <f t="shared" ref="I36:I67" si="2">SUM(C36:H36)-SUM(J36:M36)</f>
        <v>2035</v>
      </c>
    </row>
    <row r="37" spans="1:13" hidden="1" x14ac:dyDescent="0.25">
      <c r="A37">
        <v>4018</v>
      </c>
      <c r="B37" t="s">
        <v>1</v>
      </c>
      <c r="D37" s="3">
        <v>1999</v>
      </c>
      <c r="I37" s="6">
        <f t="shared" si="2"/>
        <v>1999</v>
      </c>
    </row>
    <row r="38" spans="1:13" hidden="1" x14ac:dyDescent="0.25">
      <c r="A38">
        <v>327</v>
      </c>
      <c r="B38" t="s">
        <v>1</v>
      </c>
      <c r="D38" s="3">
        <v>1811</v>
      </c>
      <c r="I38" s="6">
        <f t="shared" si="2"/>
        <v>1811</v>
      </c>
    </row>
    <row r="39" spans="1:13" hidden="1" x14ac:dyDescent="0.25">
      <c r="A39">
        <v>9391</v>
      </c>
      <c r="B39" t="s">
        <v>1</v>
      </c>
      <c r="D39" s="3">
        <v>1571</v>
      </c>
      <c r="I39" s="6">
        <f t="shared" si="2"/>
        <v>1571</v>
      </c>
    </row>
    <row r="40" spans="1:13" hidden="1" x14ac:dyDescent="0.25">
      <c r="A40">
        <v>8208</v>
      </c>
      <c r="B40" t="s">
        <v>1</v>
      </c>
      <c r="D40" s="3">
        <v>1219</v>
      </c>
      <c r="I40" s="6">
        <f t="shared" si="2"/>
        <v>1219</v>
      </c>
    </row>
    <row r="41" spans="1:13" hidden="1" x14ac:dyDescent="0.25">
      <c r="A41">
        <v>1346</v>
      </c>
      <c r="B41" t="s">
        <v>1</v>
      </c>
      <c r="D41" s="3">
        <v>1046</v>
      </c>
      <c r="I41" s="6">
        <f t="shared" si="2"/>
        <v>1046</v>
      </c>
    </row>
    <row r="42" spans="1:13" hidden="1" x14ac:dyDescent="0.25">
      <c r="A42">
        <v>1773</v>
      </c>
      <c r="B42" t="s">
        <v>1</v>
      </c>
      <c r="D42" s="3">
        <v>934</v>
      </c>
      <c r="I42" s="6">
        <f t="shared" si="2"/>
        <v>934</v>
      </c>
    </row>
    <row r="43" spans="1:13" hidden="1" x14ac:dyDescent="0.25">
      <c r="A43">
        <v>6360</v>
      </c>
      <c r="B43" t="s">
        <v>1</v>
      </c>
      <c r="D43" s="3">
        <v>933</v>
      </c>
      <c r="I43" s="6">
        <f t="shared" si="2"/>
        <v>933</v>
      </c>
    </row>
    <row r="44" spans="1:13" hidden="1" x14ac:dyDescent="0.25">
      <c r="A44">
        <v>5485</v>
      </c>
      <c r="B44" t="s">
        <v>1</v>
      </c>
      <c r="D44" s="3">
        <v>852</v>
      </c>
      <c r="I44" s="6">
        <f t="shared" si="2"/>
        <v>852</v>
      </c>
    </row>
    <row r="45" spans="1:13" hidden="1" x14ac:dyDescent="0.25">
      <c r="A45">
        <v>1315</v>
      </c>
      <c r="B45" t="s">
        <v>1</v>
      </c>
      <c r="D45" s="3">
        <v>572</v>
      </c>
      <c r="I45" s="6">
        <f t="shared" si="2"/>
        <v>572</v>
      </c>
    </row>
    <row r="46" spans="1:13" hidden="1" x14ac:dyDescent="0.25">
      <c r="A46">
        <v>19</v>
      </c>
      <c r="B46" t="s">
        <v>1</v>
      </c>
      <c r="D46" s="3">
        <v>298</v>
      </c>
      <c r="I46" s="6">
        <f t="shared" si="2"/>
        <v>298</v>
      </c>
    </row>
    <row r="47" spans="1:13" hidden="1" x14ac:dyDescent="0.25">
      <c r="A47">
        <v>7023</v>
      </c>
      <c r="B47" t="s">
        <v>1</v>
      </c>
      <c r="D47" s="3">
        <v>77</v>
      </c>
      <c r="I47" s="6">
        <f t="shared" si="2"/>
        <v>77</v>
      </c>
    </row>
    <row r="48" spans="1:13" hidden="1" x14ac:dyDescent="0.25">
      <c r="A48">
        <v>7462</v>
      </c>
      <c r="B48" t="s">
        <v>2</v>
      </c>
      <c r="E48" s="3">
        <v>9319</v>
      </c>
      <c r="I48" s="7">
        <f t="shared" si="2"/>
        <v>0</v>
      </c>
      <c r="J48" s="12">
        <v>9300</v>
      </c>
      <c r="K48" s="12"/>
      <c r="L48" s="12"/>
      <c r="M48" s="12">
        <v>19</v>
      </c>
    </row>
    <row r="49" spans="1:13" hidden="1" x14ac:dyDescent="0.25">
      <c r="A49">
        <v>4916</v>
      </c>
      <c r="B49" t="s">
        <v>2</v>
      </c>
      <c r="E49" s="3">
        <v>9026</v>
      </c>
      <c r="I49" s="7">
        <f t="shared" si="2"/>
        <v>1026</v>
      </c>
      <c r="K49">
        <v>8000</v>
      </c>
    </row>
    <row r="50" spans="1:13" hidden="1" x14ac:dyDescent="0.25">
      <c r="A50">
        <v>7859</v>
      </c>
      <c r="B50" t="s">
        <v>2</v>
      </c>
      <c r="E50" s="3">
        <v>8715</v>
      </c>
      <c r="I50" s="7">
        <f t="shared" si="2"/>
        <v>715</v>
      </c>
      <c r="L50">
        <v>8000</v>
      </c>
    </row>
    <row r="51" spans="1:13" hidden="1" x14ac:dyDescent="0.25">
      <c r="A51">
        <v>1632</v>
      </c>
      <c r="B51" t="s">
        <v>2</v>
      </c>
      <c r="E51" s="3">
        <v>8473</v>
      </c>
      <c r="I51" s="7">
        <f t="shared" si="2"/>
        <v>8473</v>
      </c>
    </row>
    <row r="52" spans="1:13" hidden="1" x14ac:dyDescent="0.25">
      <c r="A52">
        <v>9384</v>
      </c>
      <c r="B52" t="s">
        <v>2</v>
      </c>
      <c r="E52" s="3">
        <v>8139</v>
      </c>
      <c r="I52" s="7">
        <f t="shared" si="2"/>
        <v>8139</v>
      </c>
    </row>
    <row r="53" spans="1:13" hidden="1" x14ac:dyDescent="0.25">
      <c r="A53">
        <v>9696</v>
      </c>
      <c r="B53" t="s">
        <v>2</v>
      </c>
      <c r="E53" s="3">
        <v>5959</v>
      </c>
      <c r="I53" s="7">
        <f t="shared" si="2"/>
        <v>5959</v>
      </c>
    </row>
    <row r="54" spans="1:13" hidden="1" x14ac:dyDescent="0.25">
      <c r="A54">
        <v>4844</v>
      </c>
      <c r="B54" t="s">
        <v>2</v>
      </c>
      <c r="E54" s="3">
        <v>5741</v>
      </c>
      <c r="I54" s="7">
        <f t="shared" si="2"/>
        <v>5741</v>
      </c>
    </row>
    <row r="55" spans="1:13" hidden="1" x14ac:dyDescent="0.25">
      <c r="A55">
        <v>9221</v>
      </c>
      <c r="B55" t="s">
        <v>2</v>
      </c>
      <c r="E55" s="3">
        <v>5426</v>
      </c>
      <c r="I55" s="7">
        <f t="shared" si="2"/>
        <v>5426</v>
      </c>
    </row>
    <row r="56" spans="1:13" hidden="1" x14ac:dyDescent="0.25">
      <c r="A56">
        <v>2842</v>
      </c>
      <c r="B56" t="s">
        <v>2</v>
      </c>
      <c r="E56" s="3">
        <v>4830</v>
      </c>
      <c r="I56" s="7">
        <f t="shared" si="2"/>
        <v>4830</v>
      </c>
    </row>
    <row r="57" spans="1:13" hidden="1" x14ac:dyDescent="0.25">
      <c r="A57">
        <v>7701</v>
      </c>
      <c r="B57" t="s">
        <v>2</v>
      </c>
      <c r="E57" s="3">
        <v>4667</v>
      </c>
      <c r="I57" s="7">
        <f t="shared" si="2"/>
        <v>4667</v>
      </c>
    </row>
    <row r="58" spans="1:13" hidden="1" x14ac:dyDescent="0.25">
      <c r="A58">
        <v>2347</v>
      </c>
      <c r="B58" t="s">
        <v>2</v>
      </c>
      <c r="E58" s="3">
        <v>4247</v>
      </c>
      <c r="I58" s="7">
        <f t="shared" si="2"/>
        <v>4247</v>
      </c>
    </row>
    <row r="59" spans="1:13" hidden="1" x14ac:dyDescent="0.25">
      <c r="A59">
        <v>2167</v>
      </c>
      <c r="B59" t="s">
        <v>2</v>
      </c>
      <c r="E59" s="3">
        <v>3150</v>
      </c>
      <c r="I59" s="7">
        <f t="shared" si="2"/>
        <v>3150</v>
      </c>
    </row>
    <row r="60" spans="1:13" hidden="1" x14ac:dyDescent="0.25">
      <c r="A60">
        <v>3628</v>
      </c>
      <c r="B60" t="s">
        <v>2</v>
      </c>
      <c r="E60" s="3">
        <v>626</v>
      </c>
      <c r="I60" s="7">
        <f t="shared" si="2"/>
        <v>626</v>
      </c>
    </row>
    <row r="61" spans="1:13" hidden="1" x14ac:dyDescent="0.25">
      <c r="A61">
        <v>2950</v>
      </c>
      <c r="B61" t="s">
        <v>3</v>
      </c>
      <c r="F61" s="3">
        <v>9643</v>
      </c>
      <c r="I61" s="8">
        <f t="shared" si="2"/>
        <v>324</v>
      </c>
      <c r="J61" s="12">
        <v>9300</v>
      </c>
      <c r="K61" s="12"/>
      <c r="L61" s="12"/>
      <c r="M61" s="12">
        <v>19</v>
      </c>
    </row>
    <row r="62" spans="1:13" hidden="1" x14ac:dyDescent="0.25">
      <c r="A62">
        <v>9487</v>
      </c>
      <c r="B62" t="s">
        <v>3</v>
      </c>
      <c r="F62" s="3">
        <v>9549</v>
      </c>
      <c r="I62" s="8">
        <f t="shared" si="2"/>
        <v>1549</v>
      </c>
      <c r="K62">
        <v>8000</v>
      </c>
    </row>
    <row r="63" spans="1:13" hidden="1" x14ac:dyDescent="0.25">
      <c r="A63">
        <v>7873</v>
      </c>
      <c r="B63" t="s">
        <v>3</v>
      </c>
      <c r="F63" s="3">
        <v>8979</v>
      </c>
      <c r="I63" s="8">
        <f t="shared" si="2"/>
        <v>979</v>
      </c>
      <c r="L63">
        <v>8000</v>
      </c>
    </row>
    <row r="64" spans="1:13" hidden="1" x14ac:dyDescent="0.25">
      <c r="A64">
        <v>6364</v>
      </c>
      <c r="B64" t="s">
        <v>3</v>
      </c>
      <c r="F64" s="3">
        <v>8742</v>
      </c>
      <c r="I64" s="8">
        <f t="shared" si="2"/>
        <v>8742</v>
      </c>
    </row>
    <row r="65" spans="1:9" hidden="1" x14ac:dyDescent="0.25">
      <c r="A65">
        <v>778</v>
      </c>
      <c r="B65" t="s">
        <v>3</v>
      </c>
      <c r="F65" s="3">
        <v>7872</v>
      </c>
      <c r="I65" s="8">
        <f t="shared" si="2"/>
        <v>7872</v>
      </c>
    </row>
    <row r="66" spans="1:9" hidden="1" x14ac:dyDescent="0.25">
      <c r="A66">
        <v>5737</v>
      </c>
      <c r="B66" t="s">
        <v>3</v>
      </c>
      <c r="F66" s="3">
        <v>7119</v>
      </c>
      <c r="I66" s="8">
        <f t="shared" si="2"/>
        <v>7119</v>
      </c>
    </row>
    <row r="67" spans="1:9" hidden="1" x14ac:dyDescent="0.25">
      <c r="A67">
        <v>9716</v>
      </c>
      <c r="B67" t="s">
        <v>3</v>
      </c>
      <c r="F67" s="3">
        <v>6691</v>
      </c>
      <c r="I67" s="8">
        <f t="shared" si="2"/>
        <v>6691</v>
      </c>
    </row>
    <row r="68" spans="1:9" hidden="1" x14ac:dyDescent="0.25">
      <c r="A68">
        <v>7903</v>
      </c>
      <c r="B68" t="s">
        <v>3</v>
      </c>
      <c r="F68" s="3">
        <v>5994</v>
      </c>
      <c r="I68" s="8">
        <f t="shared" ref="I68:I99" si="3">SUM(C68:H68)-SUM(J68:M68)</f>
        <v>5994</v>
      </c>
    </row>
    <row r="69" spans="1:9" hidden="1" x14ac:dyDescent="0.25">
      <c r="A69">
        <v>5022</v>
      </c>
      <c r="B69" t="s">
        <v>3</v>
      </c>
      <c r="F69" s="3">
        <v>5932</v>
      </c>
      <c r="I69" s="8">
        <f t="shared" si="3"/>
        <v>5932</v>
      </c>
    </row>
    <row r="70" spans="1:9" hidden="1" x14ac:dyDescent="0.25">
      <c r="A70">
        <v>3542</v>
      </c>
      <c r="B70" t="s">
        <v>3</v>
      </c>
      <c r="F70" s="3">
        <v>5567</v>
      </c>
      <c r="I70" s="8">
        <f t="shared" si="3"/>
        <v>5567</v>
      </c>
    </row>
    <row r="71" spans="1:9" hidden="1" x14ac:dyDescent="0.25">
      <c r="A71">
        <v>9635</v>
      </c>
      <c r="B71" t="s">
        <v>3</v>
      </c>
      <c r="F71" s="3">
        <v>5511</v>
      </c>
      <c r="I71" s="8">
        <f t="shared" si="3"/>
        <v>5511</v>
      </c>
    </row>
    <row r="72" spans="1:9" hidden="1" x14ac:dyDescent="0.25">
      <c r="A72">
        <v>4761</v>
      </c>
      <c r="B72" t="s">
        <v>3</v>
      </c>
      <c r="F72" s="3">
        <v>4925</v>
      </c>
      <c r="I72" s="8">
        <f t="shared" si="3"/>
        <v>4925</v>
      </c>
    </row>
    <row r="73" spans="1:9" hidden="1" x14ac:dyDescent="0.25">
      <c r="A73">
        <v>3158</v>
      </c>
      <c r="B73" t="s">
        <v>3</v>
      </c>
      <c r="F73" s="3">
        <v>4431</v>
      </c>
      <c r="I73" s="8">
        <f t="shared" si="3"/>
        <v>4431</v>
      </c>
    </row>
    <row r="74" spans="1:9" hidden="1" x14ac:dyDescent="0.25">
      <c r="A74">
        <v>6199</v>
      </c>
      <c r="B74" t="s">
        <v>3</v>
      </c>
      <c r="F74" s="3">
        <v>4396</v>
      </c>
      <c r="I74" s="8">
        <f t="shared" si="3"/>
        <v>4396</v>
      </c>
    </row>
    <row r="75" spans="1:9" hidden="1" x14ac:dyDescent="0.25">
      <c r="A75">
        <v>9411</v>
      </c>
      <c r="B75" t="s">
        <v>3</v>
      </c>
      <c r="F75" s="3">
        <v>3655</v>
      </c>
      <c r="I75" s="8">
        <f t="shared" si="3"/>
        <v>3655</v>
      </c>
    </row>
    <row r="76" spans="1:9" hidden="1" x14ac:dyDescent="0.25">
      <c r="A76">
        <v>6787</v>
      </c>
      <c r="B76" t="s">
        <v>3</v>
      </c>
      <c r="F76" s="3">
        <v>3625</v>
      </c>
      <c r="I76" s="8">
        <f t="shared" si="3"/>
        <v>3625</v>
      </c>
    </row>
    <row r="77" spans="1:9" hidden="1" x14ac:dyDescent="0.25">
      <c r="A77">
        <v>1379</v>
      </c>
      <c r="B77" t="s">
        <v>3</v>
      </c>
      <c r="F77" s="3">
        <v>2715</v>
      </c>
      <c r="I77" s="8">
        <f t="shared" si="3"/>
        <v>2715</v>
      </c>
    </row>
    <row r="78" spans="1:9" hidden="1" x14ac:dyDescent="0.25">
      <c r="A78">
        <v>9504</v>
      </c>
      <c r="B78" t="s">
        <v>3</v>
      </c>
      <c r="F78" s="3">
        <v>2648</v>
      </c>
      <c r="I78" s="8">
        <f t="shared" si="3"/>
        <v>2648</v>
      </c>
    </row>
    <row r="79" spans="1:9" hidden="1" x14ac:dyDescent="0.25">
      <c r="A79">
        <v>5966</v>
      </c>
      <c r="B79" t="s">
        <v>3</v>
      </c>
      <c r="F79" s="3">
        <v>2465</v>
      </c>
      <c r="I79" s="8">
        <f t="shared" si="3"/>
        <v>2465</v>
      </c>
    </row>
    <row r="80" spans="1:9" hidden="1" x14ac:dyDescent="0.25">
      <c r="A80">
        <v>2281</v>
      </c>
      <c r="B80" t="s">
        <v>3</v>
      </c>
      <c r="F80" s="3">
        <v>2430</v>
      </c>
      <c r="I80" s="8">
        <f t="shared" si="3"/>
        <v>2430</v>
      </c>
    </row>
    <row r="81" spans="1:13" hidden="1" x14ac:dyDescent="0.25">
      <c r="A81">
        <v>6457</v>
      </c>
      <c r="B81" t="s">
        <v>3</v>
      </c>
      <c r="F81" s="3">
        <v>1655</v>
      </c>
      <c r="I81" s="8">
        <f t="shared" si="3"/>
        <v>1655</v>
      </c>
    </row>
    <row r="82" spans="1:13" hidden="1" x14ac:dyDescent="0.25">
      <c r="A82">
        <v>5241</v>
      </c>
      <c r="B82" t="s">
        <v>3</v>
      </c>
      <c r="F82" s="3">
        <v>1434</v>
      </c>
      <c r="I82" s="8">
        <f t="shared" si="3"/>
        <v>1434</v>
      </c>
    </row>
    <row r="83" spans="1:13" hidden="1" x14ac:dyDescent="0.25">
      <c r="A83">
        <v>6676</v>
      </c>
      <c r="B83" t="s">
        <v>3</v>
      </c>
      <c r="F83" s="3">
        <v>1425</v>
      </c>
      <c r="I83" s="8">
        <f t="shared" si="3"/>
        <v>1425</v>
      </c>
    </row>
    <row r="84" spans="1:13" hidden="1" x14ac:dyDescent="0.25">
      <c r="A84">
        <v>8035</v>
      </c>
      <c r="B84" t="s">
        <v>3</v>
      </c>
      <c r="F84" s="3">
        <v>1146</v>
      </c>
      <c r="I84" s="8">
        <f t="shared" si="3"/>
        <v>1146</v>
      </c>
    </row>
    <row r="85" spans="1:13" hidden="1" x14ac:dyDescent="0.25">
      <c r="A85">
        <v>5127</v>
      </c>
      <c r="B85" t="s">
        <v>3</v>
      </c>
      <c r="F85" s="3">
        <v>963</v>
      </c>
      <c r="I85" s="8">
        <f t="shared" si="3"/>
        <v>963</v>
      </c>
    </row>
    <row r="86" spans="1:13" hidden="1" x14ac:dyDescent="0.25">
      <c r="A86">
        <v>2287</v>
      </c>
      <c r="B86" t="s">
        <v>3</v>
      </c>
      <c r="F86" s="3">
        <v>851</v>
      </c>
      <c r="I86" s="8">
        <f t="shared" si="3"/>
        <v>851</v>
      </c>
    </row>
    <row r="87" spans="1:13" hidden="1" x14ac:dyDescent="0.25">
      <c r="A87">
        <v>8107</v>
      </c>
      <c r="B87" t="s">
        <v>3</v>
      </c>
      <c r="F87" s="3">
        <v>716</v>
      </c>
      <c r="I87" s="8">
        <f t="shared" si="3"/>
        <v>716</v>
      </c>
    </row>
    <row r="88" spans="1:13" hidden="1" x14ac:dyDescent="0.25">
      <c r="A88">
        <v>5394</v>
      </c>
      <c r="B88" t="s">
        <v>3</v>
      </c>
      <c r="F88" s="3">
        <v>684</v>
      </c>
      <c r="I88" s="8">
        <f t="shared" si="3"/>
        <v>684</v>
      </c>
    </row>
    <row r="89" spans="1:13" hidden="1" x14ac:dyDescent="0.25">
      <c r="A89">
        <v>509</v>
      </c>
      <c r="B89" t="s">
        <v>3</v>
      </c>
      <c r="F89" s="3">
        <v>32</v>
      </c>
      <c r="I89" s="8">
        <f t="shared" si="3"/>
        <v>32</v>
      </c>
    </row>
    <row r="90" spans="1:13" hidden="1" x14ac:dyDescent="0.25">
      <c r="A90">
        <v>9171</v>
      </c>
      <c r="B90" t="s">
        <v>4</v>
      </c>
      <c r="G90" s="3">
        <v>9966</v>
      </c>
      <c r="I90" s="10">
        <f t="shared" si="3"/>
        <v>647</v>
      </c>
      <c r="J90" s="12">
        <v>9300</v>
      </c>
      <c r="K90" s="12"/>
      <c r="L90" s="12"/>
      <c r="M90" s="12">
        <v>19</v>
      </c>
    </row>
    <row r="91" spans="1:13" hidden="1" x14ac:dyDescent="0.25">
      <c r="A91">
        <v>986</v>
      </c>
      <c r="B91" t="s">
        <v>4</v>
      </c>
      <c r="G91" s="3">
        <v>9913</v>
      </c>
      <c r="I91" s="10">
        <f t="shared" si="3"/>
        <v>1913</v>
      </c>
      <c r="K91">
        <v>8000</v>
      </c>
    </row>
    <row r="92" spans="1:13" hidden="1" x14ac:dyDescent="0.25">
      <c r="A92">
        <v>4404</v>
      </c>
      <c r="B92" t="s">
        <v>4</v>
      </c>
      <c r="G92" s="3">
        <v>9552</v>
      </c>
      <c r="I92" s="10">
        <f t="shared" si="3"/>
        <v>1552</v>
      </c>
      <c r="L92">
        <v>8000</v>
      </c>
    </row>
    <row r="93" spans="1:13" hidden="1" x14ac:dyDescent="0.25">
      <c r="A93">
        <v>7429</v>
      </c>
      <c r="B93" t="s">
        <v>4</v>
      </c>
      <c r="G93" s="3">
        <v>9461</v>
      </c>
      <c r="I93" s="10">
        <f t="shared" si="3"/>
        <v>9461</v>
      </c>
    </row>
    <row r="94" spans="1:13" hidden="1" x14ac:dyDescent="0.25">
      <c r="A94">
        <v>6387</v>
      </c>
      <c r="B94" t="s">
        <v>4</v>
      </c>
      <c r="G94" s="3">
        <v>9133</v>
      </c>
      <c r="I94" s="10">
        <f t="shared" si="3"/>
        <v>9133</v>
      </c>
    </row>
    <row r="95" spans="1:13" hidden="1" x14ac:dyDescent="0.25">
      <c r="A95">
        <v>1116</v>
      </c>
      <c r="B95" t="s">
        <v>4</v>
      </c>
      <c r="G95" s="3">
        <v>8503</v>
      </c>
      <c r="I95" s="10">
        <f t="shared" si="3"/>
        <v>8503</v>
      </c>
    </row>
    <row r="96" spans="1:13" hidden="1" x14ac:dyDescent="0.25">
      <c r="A96">
        <v>2998</v>
      </c>
      <c r="B96" t="s">
        <v>4</v>
      </c>
      <c r="G96" s="3">
        <v>8464</v>
      </c>
      <c r="I96" s="10">
        <f t="shared" si="3"/>
        <v>8464</v>
      </c>
    </row>
    <row r="97" spans="1:13" hidden="1" x14ac:dyDescent="0.25">
      <c r="A97">
        <v>27</v>
      </c>
      <c r="B97" t="s">
        <v>4</v>
      </c>
      <c r="G97" s="3">
        <v>7681</v>
      </c>
      <c r="I97" s="10">
        <f t="shared" si="3"/>
        <v>7681</v>
      </c>
    </row>
    <row r="98" spans="1:13" hidden="1" x14ac:dyDescent="0.25">
      <c r="A98">
        <v>3906</v>
      </c>
      <c r="B98" t="s">
        <v>4</v>
      </c>
      <c r="G98" s="3">
        <v>7376</v>
      </c>
      <c r="I98" s="10">
        <f t="shared" si="3"/>
        <v>7376</v>
      </c>
    </row>
    <row r="99" spans="1:13" hidden="1" x14ac:dyDescent="0.25">
      <c r="A99">
        <v>4397</v>
      </c>
      <c r="B99" t="s">
        <v>4</v>
      </c>
      <c r="G99" s="3">
        <v>6973</v>
      </c>
      <c r="I99" s="10">
        <f t="shared" si="3"/>
        <v>6973</v>
      </c>
    </row>
    <row r="100" spans="1:13" hidden="1" x14ac:dyDescent="0.25">
      <c r="A100">
        <v>5998</v>
      </c>
      <c r="B100" t="s">
        <v>4</v>
      </c>
      <c r="G100" s="3">
        <v>5669</v>
      </c>
      <c r="I100" s="10">
        <f t="shared" ref="I100:I131" si="4">SUM(C100:H100)-SUM(J100:M100)</f>
        <v>5669</v>
      </c>
    </row>
    <row r="101" spans="1:13" hidden="1" x14ac:dyDescent="0.25">
      <c r="A101">
        <v>658</v>
      </c>
      <c r="B101" t="s">
        <v>4</v>
      </c>
      <c r="G101" s="3">
        <v>5210</v>
      </c>
      <c r="I101" s="10">
        <f t="shared" si="4"/>
        <v>5210</v>
      </c>
    </row>
    <row r="102" spans="1:13" hidden="1" x14ac:dyDescent="0.25">
      <c r="A102">
        <v>7341</v>
      </c>
      <c r="B102" t="s">
        <v>4</v>
      </c>
      <c r="G102" s="3">
        <v>3473</v>
      </c>
      <c r="I102" s="10">
        <f t="shared" si="4"/>
        <v>3473</v>
      </c>
    </row>
    <row r="103" spans="1:13" hidden="1" x14ac:dyDescent="0.25">
      <c r="A103">
        <v>5734</v>
      </c>
      <c r="B103" t="s">
        <v>4</v>
      </c>
      <c r="G103" s="3">
        <v>3210</v>
      </c>
      <c r="I103" s="10">
        <f t="shared" si="4"/>
        <v>3210</v>
      </c>
    </row>
    <row r="104" spans="1:13" hidden="1" x14ac:dyDescent="0.25">
      <c r="A104">
        <v>2790</v>
      </c>
      <c r="B104" t="s">
        <v>4</v>
      </c>
      <c r="G104" s="3">
        <v>2415</v>
      </c>
      <c r="I104" s="10">
        <f t="shared" si="4"/>
        <v>2415</v>
      </c>
    </row>
    <row r="105" spans="1:13" hidden="1" x14ac:dyDescent="0.25">
      <c r="A105">
        <v>9600</v>
      </c>
      <c r="B105" t="s">
        <v>4</v>
      </c>
      <c r="G105" s="3">
        <v>2398</v>
      </c>
      <c r="I105" s="10">
        <f t="shared" si="4"/>
        <v>2398</v>
      </c>
    </row>
    <row r="106" spans="1:13" hidden="1" x14ac:dyDescent="0.25">
      <c r="A106">
        <v>8469</v>
      </c>
      <c r="B106" t="s">
        <v>4</v>
      </c>
      <c r="G106" s="3">
        <v>1518</v>
      </c>
      <c r="I106" s="10">
        <f t="shared" si="4"/>
        <v>1518</v>
      </c>
    </row>
    <row r="107" spans="1:13" hidden="1" x14ac:dyDescent="0.25">
      <c r="A107">
        <v>5325</v>
      </c>
      <c r="B107" t="s">
        <v>4</v>
      </c>
      <c r="G107" s="3">
        <v>1378</v>
      </c>
      <c r="I107" s="10">
        <f t="shared" si="4"/>
        <v>1378</v>
      </c>
    </row>
    <row r="108" spans="1:13" hidden="1" x14ac:dyDescent="0.25">
      <c r="A108">
        <v>9317</v>
      </c>
      <c r="B108" t="s">
        <v>4</v>
      </c>
      <c r="G108" s="3">
        <v>391</v>
      </c>
      <c r="I108" s="10">
        <f t="shared" si="4"/>
        <v>391</v>
      </c>
    </row>
    <row r="109" spans="1:13" hidden="1" x14ac:dyDescent="0.25">
      <c r="A109">
        <v>2153</v>
      </c>
      <c r="B109" t="s">
        <v>4</v>
      </c>
      <c r="G109" s="3">
        <v>129</v>
      </c>
      <c r="I109" s="10">
        <f t="shared" si="4"/>
        <v>129</v>
      </c>
    </row>
    <row r="110" spans="1:13" hidden="1" x14ac:dyDescent="0.25">
      <c r="A110">
        <v>5113</v>
      </c>
      <c r="B110" t="s">
        <v>4</v>
      </c>
      <c r="G110" s="3">
        <v>86</v>
      </c>
      <c r="I110" s="10">
        <f t="shared" si="4"/>
        <v>86</v>
      </c>
    </row>
    <row r="111" spans="1:13" x14ac:dyDescent="0.25">
      <c r="A111">
        <v>8504</v>
      </c>
      <c r="B111" t="s">
        <v>5</v>
      </c>
      <c r="H111" s="3">
        <v>9584</v>
      </c>
      <c r="I111" s="9">
        <f t="shared" si="4"/>
        <v>265</v>
      </c>
      <c r="J111" s="12">
        <v>9300</v>
      </c>
      <c r="K111" s="12"/>
      <c r="L111" s="12"/>
      <c r="M111" s="12">
        <v>19</v>
      </c>
    </row>
    <row r="112" spans="1:13" x14ac:dyDescent="0.25">
      <c r="A112">
        <v>7045</v>
      </c>
      <c r="B112" t="s">
        <v>5</v>
      </c>
      <c r="H112" s="3">
        <v>8866</v>
      </c>
      <c r="I112" s="9">
        <f t="shared" si="4"/>
        <v>866</v>
      </c>
      <c r="K112">
        <v>8000</v>
      </c>
    </row>
    <row r="113" spans="1:12" x14ac:dyDescent="0.25">
      <c r="A113">
        <v>1639</v>
      </c>
      <c r="B113" t="s">
        <v>5</v>
      </c>
      <c r="H113" s="3">
        <v>8227</v>
      </c>
      <c r="I113" s="9">
        <f t="shared" si="4"/>
        <v>227</v>
      </c>
      <c r="L113">
        <v>8000</v>
      </c>
    </row>
    <row r="114" spans="1:12" x14ac:dyDescent="0.25">
      <c r="A114">
        <v>6607</v>
      </c>
      <c r="B114" t="s">
        <v>5</v>
      </c>
      <c r="H114" s="3">
        <v>8178</v>
      </c>
      <c r="I114" s="9">
        <f t="shared" si="4"/>
        <v>8178</v>
      </c>
    </row>
    <row r="115" spans="1:12" x14ac:dyDescent="0.25">
      <c r="A115">
        <v>4708</v>
      </c>
      <c r="B115" t="s">
        <v>5</v>
      </c>
      <c r="H115" s="3">
        <v>7699</v>
      </c>
      <c r="I115" s="9">
        <f t="shared" si="4"/>
        <v>7699</v>
      </c>
    </row>
    <row r="116" spans="1:12" x14ac:dyDescent="0.25">
      <c r="A116">
        <v>4787</v>
      </c>
      <c r="B116" t="s">
        <v>5</v>
      </c>
      <c r="H116" s="3">
        <v>6935</v>
      </c>
      <c r="I116" s="9">
        <f t="shared" si="4"/>
        <v>6935</v>
      </c>
    </row>
    <row r="117" spans="1:12" x14ac:dyDescent="0.25">
      <c r="A117">
        <v>3658</v>
      </c>
      <c r="B117" t="s">
        <v>5</v>
      </c>
      <c r="H117" s="3">
        <v>6810</v>
      </c>
      <c r="I117" s="9">
        <f t="shared" si="4"/>
        <v>6810</v>
      </c>
    </row>
    <row r="118" spans="1:12" x14ac:dyDescent="0.25">
      <c r="A118">
        <v>9713</v>
      </c>
      <c r="B118" t="s">
        <v>5</v>
      </c>
      <c r="H118" s="3">
        <v>6425</v>
      </c>
      <c r="I118" s="9">
        <f t="shared" si="4"/>
        <v>6425</v>
      </c>
    </row>
    <row r="119" spans="1:12" x14ac:dyDescent="0.25">
      <c r="A119">
        <v>8476</v>
      </c>
      <c r="B119" t="s">
        <v>5</v>
      </c>
      <c r="H119" s="3">
        <v>5919</v>
      </c>
      <c r="I119" s="9">
        <f t="shared" si="4"/>
        <v>5919</v>
      </c>
    </row>
    <row r="120" spans="1:12" x14ac:dyDescent="0.25">
      <c r="A120">
        <v>1438</v>
      </c>
      <c r="B120" t="s">
        <v>5</v>
      </c>
      <c r="H120" s="3">
        <v>5746</v>
      </c>
      <c r="I120" s="9">
        <f t="shared" si="4"/>
        <v>5746</v>
      </c>
    </row>
    <row r="121" spans="1:12" x14ac:dyDescent="0.25">
      <c r="A121">
        <v>4938</v>
      </c>
      <c r="B121" t="s">
        <v>5</v>
      </c>
      <c r="H121" s="3">
        <v>5571</v>
      </c>
      <c r="I121" s="9">
        <f t="shared" si="4"/>
        <v>5571</v>
      </c>
    </row>
    <row r="122" spans="1:12" x14ac:dyDescent="0.25">
      <c r="A122">
        <v>9908</v>
      </c>
      <c r="B122" t="s">
        <v>5</v>
      </c>
      <c r="H122" s="3">
        <v>5376</v>
      </c>
      <c r="I122" s="9">
        <f t="shared" si="4"/>
        <v>5376</v>
      </c>
    </row>
    <row r="123" spans="1:12" x14ac:dyDescent="0.25">
      <c r="A123">
        <v>8751</v>
      </c>
      <c r="B123" t="s">
        <v>5</v>
      </c>
      <c r="H123" s="3">
        <v>4714</v>
      </c>
      <c r="I123" s="9">
        <f t="shared" si="4"/>
        <v>4714</v>
      </c>
    </row>
    <row r="124" spans="1:12" x14ac:dyDescent="0.25">
      <c r="A124">
        <v>6450</v>
      </c>
      <c r="B124" t="s">
        <v>5</v>
      </c>
      <c r="H124" s="3">
        <v>4682</v>
      </c>
      <c r="I124" s="9">
        <f t="shared" si="4"/>
        <v>4682</v>
      </c>
    </row>
    <row r="125" spans="1:12" x14ac:dyDescent="0.25">
      <c r="A125">
        <v>8151</v>
      </c>
      <c r="B125" t="s">
        <v>5</v>
      </c>
      <c r="H125" s="3">
        <v>4220</v>
      </c>
      <c r="I125" s="9">
        <f t="shared" si="4"/>
        <v>4220</v>
      </c>
    </row>
    <row r="126" spans="1:12" x14ac:dyDescent="0.25">
      <c r="A126">
        <v>6841</v>
      </c>
      <c r="B126" t="s">
        <v>5</v>
      </c>
      <c r="H126" s="3">
        <v>4170</v>
      </c>
      <c r="I126" s="9">
        <f t="shared" si="4"/>
        <v>4170</v>
      </c>
    </row>
    <row r="127" spans="1:12" x14ac:dyDescent="0.25">
      <c r="A127">
        <v>7813</v>
      </c>
      <c r="B127" t="s">
        <v>5</v>
      </c>
      <c r="H127" s="3">
        <v>2506</v>
      </c>
      <c r="I127" s="9">
        <f t="shared" si="4"/>
        <v>2506</v>
      </c>
    </row>
    <row r="128" spans="1:12" x14ac:dyDescent="0.25">
      <c r="A128">
        <v>613</v>
      </c>
      <c r="B128" t="s">
        <v>5</v>
      </c>
      <c r="H128" s="3">
        <v>1971</v>
      </c>
      <c r="I128" s="9">
        <f t="shared" si="4"/>
        <v>1971</v>
      </c>
    </row>
    <row r="129" spans="1:9" x14ac:dyDescent="0.25">
      <c r="A129">
        <v>8638</v>
      </c>
      <c r="B129" t="s">
        <v>5</v>
      </c>
      <c r="H129" s="3">
        <v>1668</v>
      </c>
      <c r="I129" s="9">
        <f t="shared" si="4"/>
        <v>1668</v>
      </c>
    </row>
    <row r="130" spans="1:9" x14ac:dyDescent="0.25">
      <c r="A130">
        <v>3929</v>
      </c>
      <c r="B130" t="s">
        <v>5</v>
      </c>
      <c r="H130" s="3">
        <v>1532</v>
      </c>
      <c r="I130" s="9">
        <f t="shared" si="4"/>
        <v>1532</v>
      </c>
    </row>
    <row r="131" spans="1:9" x14ac:dyDescent="0.25">
      <c r="A131">
        <v>5571</v>
      </c>
      <c r="B131" t="s">
        <v>5</v>
      </c>
      <c r="H131" s="3">
        <v>988</v>
      </c>
      <c r="I131" s="9">
        <f t="shared" si="4"/>
        <v>988</v>
      </c>
    </row>
    <row r="132" spans="1:9" x14ac:dyDescent="0.25">
      <c r="A132">
        <v>1300</v>
      </c>
      <c r="B132" t="s">
        <v>5</v>
      </c>
      <c r="H132" s="3">
        <v>72</v>
      </c>
      <c r="I132" s="9">
        <f t="shared" ref="I132:I163" si="5">SUM(C132:H132)-SUM(J132:M132)</f>
        <v>72</v>
      </c>
    </row>
  </sheetData>
  <autoFilter ref="A3:M132">
    <filterColumn colId="1">
      <filters>
        <filter val="Product6"/>
      </filters>
    </filterColumn>
  </autoFilter>
  <mergeCells count="1">
    <mergeCell ref="C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Bakhtiiar Tinibaev/MSC/RU</dc:creator>
  <cp:lastModifiedBy>Андрей</cp:lastModifiedBy>
  <dcterms:created xsi:type="dcterms:W3CDTF">2018-04-24T12:51:02Z</dcterms:created>
  <dcterms:modified xsi:type="dcterms:W3CDTF">2018-04-24T18:28:43Z</dcterms:modified>
</cp:coreProperties>
</file>