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82"/>
  </bookViews>
  <sheets>
    <sheet name="Апрель  2018" sheetId="50" r:id="rId1"/>
  </sheets>
  <calcPr calcId="144525"/>
  <fileRecoveryPr autoRecover="0"/>
</workbook>
</file>

<file path=xl/calcChain.xml><?xml version="1.0" encoding="utf-8"?>
<calcChain xmlns="http://schemas.openxmlformats.org/spreadsheetml/2006/main">
  <c r="AE14" i="50" l="1"/>
  <c r="AG4" i="50" l="1"/>
  <c r="AF4" i="50"/>
  <c r="AE4" i="50"/>
  <c r="AE33" i="50" s="1"/>
  <c r="AD4" i="50"/>
  <c r="AC4" i="50"/>
  <c r="AB4" i="50"/>
  <c r="AA4" i="50"/>
  <c r="Z4" i="50"/>
  <c r="Y4" i="50"/>
  <c r="X4" i="50"/>
  <c r="X35" i="50" s="1"/>
  <c r="W4" i="50"/>
  <c r="V4" i="50"/>
  <c r="U4" i="50"/>
  <c r="T4" i="50"/>
  <c r="S4" i="50"/>
  <c r="R4" i="50"/>
  <c r="Q4" i="50"/>
  <c r="Q44" i="50" s="1"/>
  <c r="P4" i="50"/>
  <c r="O4" i="50"/>
  <c r="N4" i="50"/>
  <c r="M4" i="50"/>
  <c r="L4" i="50"/>
  <c r="K4" i="50"/>
  <c r="J4" i="50"/>
  <c r="J29" i="50" s="1"/>
  <c r="I4" i="50"/>
  <c r="H4" i="50"/>
  <c r="G4" i="50"/>
  <c r="F4" i="50"/>
  <c r="E4" i="50"/>
  <c r="D4" i="50"/>
  <c r="C4" i="50"/>
  <c r="J11" i="50" l="1"/>
  <c r="J9" i="50"/>
  <c r="J21" i="50"/>
  <c r="P23" i="50"/>
  <c r="P27" i="50"/>
  <c r="X9" i="50"/>
  <c r="J13" i="50"/>
  <c r="J17" i="50"/>
  <c r="J20" i="50"/>
  <c r="P24" i="50"/>
  <c r="P28" i="50"/>
  <c r="J7" i="50"/>
  <c r="AE11" i="50"/>
  <c r="J19" i="50"/>
  <c r="P20" i="50"/>
  <c r="J22" i="50"/>
  <c r="P25" i="50"/>
  <c r="X7" i="50"/>
  <c r="J12" i="50"/>
  <c r="J14" i="50"/>
  <c r="J16" i="50"/>
  <c r="J18" i="50"/>
  <c r="P22" i="50"/>
  <c r="AE12" i="50"/>
  <c r="W37" i="50"/>
  <c r="L48" i="50"/>
  <c r="P47" i="50"/>
  <c r="P46" i="50"/>
  <c r="P45" i="50"/>
  <c r="P44" i="50"/>
  <c r="P40" i="50"/>
  <c r="P43" i="50"/>
  <c r="P39" i="50"/>
  <c r="P37" i="50"/>
  <c r="P42" i="50"/>
  <c r="P38" i="50"/>
  <c r="X47" i="50"/>
  <c r="X46" i="50"/>
  <c r="X45" i="50"/>
  <c r="X44" i="50"/>
  <c r="X43" i="50"/>
  <c r="X42" i="50"/>
  <c r="X41" i="50"/>
  <c r="X40" i="50"/>
  <c r="X39" i="50"/>
  <c r="X38" i="50"/>
  <c r="X37" i="50"/>
  <c r="P7" i="50"/>
  <c r="P10" i="50"/>
  <c r="H48" i="50"/>
  <c r="P15" i="50"/>
  <c r="X16" i="50"/>
  <c r="X17" i="50"/>
  <c r="R48" i="50"/>
  <c r="X33" i="50"/>
  <c r="P41" i="50"/>
  <c r="Q47" i="50"/>
  <c r="Q46" i="50"/>
  <c r="Q45" i="50"/>
  <c r="Q37" i="50"/>
  <c r="Q35" i="50"/>
  <c r="Q43" i="50"/>
  <c r="Q39" i="50"/>
  <c r="Q33" i="50"/>
  <c r="Q32" i="50"/>
  <c r="Q30" i="50"/>
  <c r="Q28" i="50"/>
  <c r="Q26" i="50"/>
  <c r="Q25" i="50"/>
  <c r="Q24" i="50"/>
  <c r="Q23" i="50"/>
  <c r="Q22" i="50"/>
  <c r="Q21" i="50"/>
  <c r="Q20" i="50"/>
  <c r="Q19" i="50"/>
  <c r="Q18" i="50"/>
  <c r="Q42" i="50"/>
  <c r="Q38" i="50"/>
  <c r="Q41" i="50"/>
  <c r="Q15" i="50"/>
  <c r="Q9" i="50"/>
  <c r="Q7" i="50"/>
  <c r="J23" i="50"/>
  <c r="J24" i="50"/>
  <c r="J25" i="50"/>
  <c r="J26" i="50"/>
  <c r="J27" i="50"/>
  <c r="J28" i="50"/>
  <c r="C47" i="50"/>
  <c r="C46" i="50"/>
  <c r="C45" i="50"/>
  <c r="C44" i="50"/>
  <c r="C43" i="50"/>
  <c r="C42" i="50"/>
  <c r="C41" i="50"/>
  <c r="C40" i="50"/>
  <c r="C39" i="50"/>
  <c r="C33" i="50"/>
  <c r="C32" i="50"/>
  <c r="C31" i="50"/>
  <c r="C30" i="50"/>
  <c r="C29" i="50"/>
  <c r="C28" i="50"/>
  <c r="C27" i="50"/>
  <c r="C26" i="50"/>
  <c r="C25" i="50"/>
  <c r="C23" i="50"/>
  <c r="C22" i="50"/>
  <c r="C21" i="50"/>
  <c r="C20" i="50"/>
  <c r="C19" i="50"/>
  <c r="C18" i="50"/>
  <c r="C17" i="50"/>
  <c r="C16" i="50"/>
  <c r="C15" i="50"/>
  <c r="C14" i="50"/>
  <c r="C34" i="50"/>
  <c r="C38" i="50"/>
  <c r="C37" i="50"/>
  <c r="C36" i="50"/>
  <c r="W47" i="50"/>
  <c r="W46" i="50"/>
  <c r="W45" i="50"/>
  <c r="W44" i="50"/>
  <c r="W43" i="50"/>
  <c r="W42" i="50"/>
  <c r="W41" i="50"/>
  <c r="W40" i="50"/>
  <c r="W39" i="50"/>
  <c r="W38" i="50"/>
  <c r="W26" i="50"/>
  <c r="W25" i="50"/>
  <c r="W24" i="50"/>
  <c r="W23" i="50"/>
  <c r="W16" i="50"/>
  <c r="AE47" i="50"/>
  <c r="AE46" i="50"/>
  <c r="AE45" i="50"/>
  <c r="AE44" i="50"/>
  <c r="AE43" i="50"/>
  <c r="AE42" i="50"/>
  <c r="AE41" i="50"/>
  <c r="AE40" i="50"/>
  <c r="AE39" i="50"/>
  <c r="AE38" i="50"/>
  <c r="AE32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37" i="50"/>
  <c r="AE36" i="50"/>
  <c r="AE35" i="50"/>
  <c r="AE17" i="50"/>
  <c r="AE16" i="50"/>
  <c r="AE13" i="50"/>
  <c r="AE34" i="50"/>
  <c r="T48" i="50"/>
  <c r="AE7" i="50"/>
  <c r="AE9" i="50"/>
  <c r="I47" i="50"/>
  <c r="I46" i="50"/>
  <c r="I45" i="50"/>
  <c r="I44" i="50"/>
  <c r="I43" i="50"/>
  <c r="I42" i="50"/>
  <c r="I41" i="50"/>
  <c r="I40" i="50"/>
  <c r="I39" i="50"/>
  <c r="I38" i="50"/>
  <c r="I37" i="50"/>
  <c r="I33" i="50"/>
  <c r="I27" i="50"/>
  <c r="I26" i="50"/>
  <c r="I25" i="50"/>
  <c r="I24" i="50"/>
  <c r="I23" i="50"/>
  <c r="I22" i="50"/>
  <c r="I20" i="50"/>
  <c r="I17" i="50"/>
  <c r="I9" i="50"/>
  <c r="I7" i="50"/>
  <c r="AG47" i="50"/>
  <c r="AG46" i="50"/>
  <c r="AG45" i="50"/>
  <c r="AG44" i="50"/>
  <c r="AG37" i="50"/>
  <c r="AG36" i="50"/>
  <c r="AG35" i="50"/>
  <c r="AG43" i="50"/>
  <c r="AG42" i="50"/>
  <c r="AG41" i="50"/>
  <c r="AG40" i="50"/>
  <c r="AG39" i="50"/>
  <c r="AG38" i="50"/>
  <c r="AG34" i="50"/>
  <c r="AG33" i="50"/>
  <c r="AG32" i="50"/>
  <c r="AG30" i="50"/>
  <c r="AG29" i="50"/>
  <c r="AG28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G14" i="50"/>
  <c r="AG13" i="50"/>
  <c r="AG12" i="50"/>
  <c r="AG11" i="50"/>
  <c r="AG10" i="50"/>
  <c r="AG9" i="50"/>
  <c r="AG7" i="50"/>
  <c r="W7" i="50"/>
  <c r="B1" i="50"/>
  <c r="J38" i="50"/>
  <c r="J37" i="50"/>
  <c r="J35" i="50"/>
  <c r="J34" i="50"/>
  <c r="J47" i="50"/>
  <c r="J46" i="50"/>
  <c r="J45" i="50"/>
  <c r="J41" i="50"/>
  <c r="J44" i="50"/>
  <c r="J40" i="50"/>
  <c r="J33" i="50"/>
  <c r="J32" i="50"/>
  <c r="J43" i="50"/>
  <c r="J39" i="50"/>
  <c r="Z48" i="50"/>
  <c r="C7" i="50"/>
  <c r="N48" i="50"/>
  <c r="C8" i="50"/>
  <c r="AH8" i="50" s="1"/>
  <c r="C9" i="50"/>
  <c r="C10" i="50"/>
  <c r="D48" i="50"/>
  <c r="X21" i="50"/>
  <c r="X22" i="50"/>
  <c r="X23" i="50"/>
  <c r="X24" i="50"/>
  <c r="X25" i="50"/>
  <c r="X27" i="50"/>
  <c r="X28" i="50"/>
  <c r="X30" i="50"/>
  <c r="C35" i="50"/>
  <c r="Q40" i="50"/>
  <c r="J42" i="50"/>
  <c r="AF48" i="50"/>
  <c r="AB48" i="50"/>
  <c r="AH12" i="50" l="1"/>
  <c r="AH10" i="50"/>
  <c r="X48" i="50"/>
  <c r="AG48" i="50"/>
  <c r="I48" i="50"/>
  <c r="W48" i="50"/>
  <c r="AH11" i="50"/>
  <c r="AH9" i="50"/>
  <c r="J48" i="50"/>
  <c r="AH35" i="50"/>
  <c r="AH20" i="50"/>
  <c r="AH45" i="50"/>
  <c r="K48" i="50"/>
  <c r="AD48" i="50"/>
  <c r="Y48" i="50"/>
  <c r="E48" i="50"/>
  <c r="O48" i="50"/>
  <c r="AH36" i="50"/>
  <c r="AH13" i="50"/>
  <c r="AH17" i="50"/>
  <c r="AH21" i="50"/>
  <c r="AH25" i="50"/>
  <c r="AH29" i="50"/>
  <c r="AH33" i="50"/>
  <c r="AH42" i="50"/>
  <c r="AH46" i="50"/>
  <c r="Q48" i="50"/>
  <c r="AA48" i="50"/>
  <c r="F48" i="50"/>
  <c r="AH16" i="50"/>
  <c r="AH28" i="50"/>
  <c r="AH32" i="50"/>
  <c r="C48" i="50"/>
  <c r="AH7" i="50"/>
  <c r="AC48" i="50"/>
  <c r="AE48" i="50"/>
  <c r="AH37" i="50"/>
  <c r="AH14" i="50"/>
  <c r="AH18" i="50"/>
  <c r="AH22" i="50"/>
  <c r="AH26" i="50"/>
  <c r="AH30" i="50"/>
  <c r="AH39" i="50"/>
  <c r="AH43" i="50"/>
  <c r="AH47" i="50"/>
  <c r="V48" i="50"/>
  <c r="AH34" i="50"/>
  <c r="AH24" i="50"/>
  <c r="AH41" i="50"/>
  <c r="S48" i="50"/>
  <c r="G48" i="50"/>
  <c r="U48" i="50"/>
  <c r="M48" i="50"/>
  <c r="AH38" i="50"/>
  <c r="AH15" i="50"/>
  <c r="AH19" i="50"/>
  <c r="AH23" i="50"/>
  <c r="AH27" i="50"/>
  <c r="AH31" i="50"/>
  <c r="AH40" i="50"/>
  <c r="AH44" i="50"/>
  <c r="P48" i="50"/>
</calcChain>
</file>

<file path=xl/sharedStrings.xml><?xml version="1.0" encoding="utf-8"?>
<sst xmlns="http://schemas.openxmlformats.org/spreadsheetml/2006/main" count="271" uniqueCount="49">
  <si>
    <t>ФИО</t>
  </si>
  <si>
    <t>Нагаев А.Е.</t>
  </si>
  <si>
    <t>Гугнин М.Н.</t>
  </si>
  <si>
    <t>х</t>
  </si>
  <si>
    <t>Попов А.Е.</t>
  </si>
  <si>
    <t>Перегудова Т.В.</t>
  </si>
  <si>
    <t>Ув</t>
  </si>
  <si>
    <t>б/с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</si>
  <si>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</si>
  <si>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</si>
  <si>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</si>
  <si>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</si>
  <si>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</si>
  <si>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</si>
  <si>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</si>
  <si>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</si>
  <si>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</si>
  <si>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</si>
  <si>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О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</si>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</sst>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;@"/>
    <numFmt numFmtId="165" formatCode="[$-F419]&quot; Табель фактически отработанного времени персонала  ООО СЭН на местах строительства объетков и  в офисе за &quot;mmmm\ yyyy&quot; года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221"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8"/>
  <sheetViews>
    <sheetView tabSelected="1" zoomScale="85" zoomScaleNormal="85" workbookViewId="0">
      <pane ySplit="6" topLeftCell="A7" activePane="bottomLeft" state="frozen"/>
      <selection pane="bottomLeft" activeCell="E19" sqref="E19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4" ht="15.75" x14ac:dyDescent="0.25">
      <c r="B1" s="21">
        <f>C4</f>
        <v>43191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5.75" x14ac:dyDescent="0.25">
      <c r="C2" s="22" t="s">
        <v>47</v>
      </c>
      <c r="D2" s="22"/>
      <c r="E2" s="7"/>
      <c r="F2" s="22" t="s">
        <v>48</v>
      </c>
      <c r="G2" s="22"/>
      <c r="H2" s="7"/>
      <c r="I2" s="7"/>
      <c r="J2" s="7"/>
      <c r="K2" s="22"/>
      <c r="L2" s="22"/>
      <c r="M2" s="22"/>
      <c r="N2" s="22"/>
      <c r="O2" s="22"/>
      <c r="P2" s="22"/>
      <c r="Q2" s="22"/>
      <c r="R2" s="2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5.75" x14ac:dyDescent="0.25">
      <c r="C3" s="23">
        <v>4</v>
      </c>
      <c r="D3" s="23"/>
      <c r="E3" s="7"/>
      <c r="F3" s="23">
        <v>2018</v>
      </c>
      <c r="G3" s="2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9.25" customHeight="1" x14ac:dyDescent="0.25">
      <c r="A4" s="16"/>
      <c r="B4" s="18" t="s">
        <v>0</v>
      </c>
      <c r="C4" s="13">
        <f t="shared" ref="C4:AG4" si="0">IFERROR(DATEVALUE(COLUMN()-COLUMN($B$7) &amp; "." &amp; $C$3 &amp; "." &amp; $F$3),"")</f>
        <v>43191</v>
      </c>
      <c r="D4" s="13">
        <f t="shared" si="0"/>
        <v>43192</v>
      </c>
      <c r="E4" s="13">
        <f t="shared" si="0"/>
        <v>43193</v>
      </c>
      <c r="F4" s="13">
        <f t="shared" si="0"/>
        <v>43194</v>
      </c>
      <c r="G4" s="13">
        <f t="shared" si="0"/>
        <v>43195</v>
      </c>
      <c r="H4" s="13">
        <f t="shared" si="0"/>
        <v>43196</v>
      </c>
      <c r="I4" s="13">
        <f t="shared" si="0"/>
        <v>43197</v>
      </c>
      <c r="J4" s="13">
        <f t="shared" si="0"/>
        <v>43198</v>
      </c>
      <c r="K4" s="13">
        <f t="shared" si="0"/>
        <v>43199</v>
      </c>
      <c r="L4" s="13">
        <f t="shared" si="0"/>
        <v>43200</v>
      </c>
      <c r="M4" s="13">
        <f t="shared" si="0"/>
        <v>43201</v>
      </c>
      <c r="N4" s="13">
        <f t="shared" si="0"/>
        <v>43202</v>
      </c>
      <c r="O4" s="13">
        <f t="shared" si="0"/>
        <v>43203</v>
      </c>
      <c r="P4" s="13">
        <f t="shared" si="0"/>
        <v>43204</v>
      </c>
      <c r="Q4" s="13">
        <f t="shared" si="0"/>
        <v>43205</v>
      </c>
      <c r="R4" s="13">
        <f t="shared" si="0"/>
        <v>43206</v>
      </c>
      <c r="S4" s="13">
        <f t="shared" si="0"/>
        <v>43207</v>
      </c>
      <c r="T4" s="13">
        <f t="shared" si="0"/>
        <v>43208</v>
      </c>
      <c r="U4" s="13">
        <f t="shared" si="0"/>
        <v>43209</v>
      </c>
      <c r="V4" s="13">
        <f t="shared" si="0"/>
        <v>43210</v>
      </c>
      <c r="W4" s="13">
        <f t="shared" si="0"/>
        <v>43211</v>
      </c>
      <c r="X4" s="13">
        <f t="shared" si="0"/>
        <v>43212</v>
      </c>
      <c r="Y4" s="13">
        <f t="shared" si="0"/>
        <v>43213</v>
      </c>
      <c r="Z4" s="13">
        <f t="shared" si="0"/>
        <v>43214</v>
      </c>
      <c r="AA4" s="13">
        <f t="shared" si="0"/>
        <v>43215</v>
      </c>
      <c r="AB4" s="13">
        <f t="shared" si="0"/>
        <v>43216</v>
      </c>
      <c r="AC4" s="13">
        <f t="shared" si="0"/>
        <v>43217</v>
      </c>
      <c r="AD4" s="13">
        <f t="shared" si="0"/>
        <v>43218</v>
      </c>
      <c r="AE4" s="13">
        <f t="shared" si="0"/>
        <v>43219</v>
      </c>
      <c r="AF4" s="13">
        <f t="shared" si="0"/>
        <v>43220</v>
      </c>
      <c r="AG4" s="13" t="str">
        <f t="shared" si="0"/>
        <v/>
      </c>
      <c r="AH4" s="15" t="s">
        <v>46</v>
      </c>
    </row>
    <row r="5" spans="1:34" ht="31.5" customHeight="1" x14ac:dyDescent="0.25">
      <c r="A5" s="16"/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5"/>
    </row>
    <row r="6" spans="1:34" ht="16.5" customHeight="1" x14ac:dyDescent="0.25">
      <c r="A6" s="17"/>
      <c r="B6" s="2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</row>
    <row r="7" spans="1:34" ht="18.75" x14ac:dyDescent="0.25">
      <c r="A7" s="5">
        <v>1</v>
      </c>
      <c r="B7" s="9" t="s">
        <v>42</v>
      </c>
      <c r="C7" s="2" t="str">
        <f t="shared" ref="C7:Q21" si="1">IFERROR(IF(WEEKDAY(C$4,2)&gt;5,"х",),"")</f>
        <v>х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 t="str">
        <f t="shared" si="1"/>
        <v>х</v>
      </c>
      <c r="J7" s="2" t="str">
        <f t="shared" si="1"/>
        <v>х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 t="str">
        <f t="shared" si="1"/>
        <v>х</v>
      </c>
      <c r="Q7" s="2" t="str">
        <f t="shared" si="1"/>
        <v>х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 t="str">
        <f t="shared" ref="W7:AG21" si="2">IFERROR(IF(WEEKDAY(W$4,2)&gt;5,"х",),"")</f>
        <v>х</v>
      </c>
      <c r="X7" s="2" t="str">
        <f t="shared" si="2"/>
        <v>х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 t="str">
        <f t="shared" si="2"/>
        <v>х</v>
      </c>
      <c r="AF7" s="2" t="s">
        <v>3</v>
      </c>
      <c r="AG7" s="2" t="str">
        <f t="shared" si="2"/>
        <v/>
      </c>
      <c r="AH7" s="4">
        <f t="shared" ref="AH7:AH47" si="3">SUM(C7:AG7)</f>
        <v>21</v>
      </c>
    </row>
    <row r="8" spans="1:34" ht="18.75" x14ac:dyDescent="0.25">
      <c r="A8" s="5">
        <v>2</v>
      </c>
      <c r="B8" s="9" t="s">
        <v>29</v>
      </c>
      <c r="C8" s="2" t="str">
        <f t="shared" si="1"/>
        <v>х</v>
      </c>
      <c r="D8" s="2">
        <v>1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/>
      <c r="AH8" s="4">
        <f t="shared" si="3"/>
        <v>1</v>
      </c>
    </row>
    <row r="9" spans="1:34" ht="18.75" x14ac:dyDescent="0.25">
      <c r="A9" s="5">
        <v>3</v>
      </c>
      <c r="B9" s="9" t="s">
        <v>19</v>
      </c>
      <c r="C9" s="2" t="str">
        <f t="shared" si="1"/>
        <v>х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 t="str">
        <f t="shared" si="1"/>
        <v>х</v>
      </c>
      <c r="J9" s="2" t="str">
        <f t="shared" si="1"/>
        <v>х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 t="str">
        <f t="shared" si="1"/>
        <v>х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 t="str">
        <f t="shared" si="2"/>
        <v>х</v>
      </c>
      <c r="Y9" s="2">
        <v>1</v>
      </c>
      <c r="Z9" s="2">
        <v>1</v>
      </c>
      <c r="AA9" s="2">
        <v>1</v>
      </c>
      <c r="AB9" s="2" t="s">
        <v>7</v>
      </c>
      <c r="AC9" s="2">
        <v>1</v>
      </c>
      <c r="AD9" s="2"/>
      <c r="AE9" s="2" t="str">
        <f t="shared" si="2"/>
        <v>х</v>
      </c>
      <c r="AF9" s="2" t="s">
        <v>3</v>
      </c>
      <c r="AG9" s="2" t="str">
        <f t="shared" si="2"/>
        <v/>
      </c>
      <c r="AH9" s="4">
        <f>SUM(C9:AG9)</f>
        <v>21</v>
      </c>
    </row>
    <row r="10" spans="1:34" ht="18.75" x14ac:dyDescent="0.25">
      <c r="A10" s="5">
        <v>4</v>
      </c>
      <c r="B10" s="9" t="s">
        <v>12</v>
      </c>
      <c r="C10" s="2" t="str">
        <f t="shared" si="1"/>
        <v>х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 t="str">
        <f t="shared" si="1"/>
        <v>х</v>
      </c>
      <c r="Q10" s="2">
        <v>1</v>
      </c>
      <c r="R10" s="1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 t="s">
        <v>3</v>
      </c>
      <c r="AG10" s="2" t="str">
        <f t="shared" si="2"/>
        <v/>
      </c>
      <c r="AH10" s="4">
        <f t="shared" si="3"/>
        <v>27</v>
      </c>
    </row>
    <row r="11" spans="1:34" ht="18.75" x14ac:dyDescent="0.25">
      <c r="A11" s="5">
        <v>5</v>
      </c>
      <c r="B11" s="8" t="s">
        <v>27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 t="str">
        <f t="shared" si="1"/>
        <v>х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 t="s">
        <v>7</v>
      </c>
      <c r="T11" s="2">
        <v>1</v>
      </c>
      <c r="U11" s="2">
        <v>1</v>
      </c>
      <c r="V11" s="2">
        <v>1</v>
      </c>
      <c r="W11" s="2">
        <v>1</v>
      </c>
      <c r="X11" s="2" t="s">
        <v>3</v>
      </c>
      <c r="Y11" s="1">
        <v>1</v>
      </c>
      <c r="Z11" s="2">
        <v>1</v>
      </c>
      <c r="AA11" s="2">
        <v>1</v>
      </c>
      <c r="AB11" s="2">
        <v>1</v>
      </c>
      <c r="AC11" s="2">
        <v>1</v>
      </c>
      <c r="AD11" s="2"/>
      <c r="AE11" s="2" t="str">
        <f t="shared" si="2"/>
        <v>х</v>
      </c>
      <c r="AF11" s="2" t="s">
        <v>3</v>
      </c>
      <c r="AG11" s="2" t="str">
        <f t="shared" si="2"/>
        <v/>
      </c>
      <c r="AH11" s="4">
        <f>SUM(C11:AG11)</f>
        <v>24</v>
      </c>
    </row>
    <row r="12" spans="1:34" ht="18.75" x14ac:dyDescent="0.25">
      <c r="A12" s="5">
        <v>6</v>
      </c>
      <c r="B12" s="9" t="s">
        <v>32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 t="str">
        <f t="shared" si="1"/>
        <v>х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1">
        <v>1</v>
      </c>
      <c r="Z12" s="2">
        <v>1</v>
      </c>
      <c r="AA12" s="1">
        <v>1</v>
      </c>
      <c r="AB12" s="2">
        <v>1</v>
      </c>
      <c r="AC12" s="2">
        <v>1</v>
      </c>
      <c r="AD12" s="1"/>
      <c r="AE12" s="1" t="str">
        <f t="shared" si="2"/>
        <v>х</v>
      </c>
      <c r="AF12" s="2" t="s">
        <v>3</v>
      </c>
      <c r="AG12" s="1" t="str">
        <f t="shared" si="2"/>
        <v/>
      </c>
      <c r="AH12" s="4">
        <f>SUM(C12:AG12)</f>
        <v>26</v>
      </c>
    </row>
    <row r="13" spans="1:34" ht="18.75" x14ac:dyDescent="0.25">
      <c r="A13" s="5">
        <v>7</v>
      </c>
      <c r="B13" s="8" t="s">
        <v>40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 t="str">
        <f t="shared" si="1"/>
        <v>х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1">
        <v>1</v>
      </c>
      <c r="Z13" s="2">
        <v>1</v>
      </c>
      <c r="AA13" s="1">
        <v>1</v>
      </c>
      <c r="AB13" s="2">
        <v>1</v>
      </c>
      <c r="AC13" s="2">
        <v>1</v>
      </c>
      <c r="AD13" s="1"/>
      <c r="AE13" s="1" t="str">
        <f t="shared" si="2"/>
        <v>х</v>
      </c>
      <c r="AF13" s="2" t="s">
        <v>3</v>
      </c>
      <c r="AG13" s="2" t="str">
        <f t="shared" si="2"/>
        <v/>
      </c>
      <c r="AH13" s="4">
        <f t="shared" si="3"/>
        <v>26</v>
      </c>
    </row>
    <row r="14" spans="1:34" ht="18.75" x14ac:dyDescent="0.25">
      <c r="A14" s="5">
        <v>8</v>
      </c>
      <c r="B14" s="9" t="s">
        <v>22</v>
      </c>
      <c r="C14" s="2" t="str">
        <f t="shared" si="1"/>
        <v>х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 t="str">
        <f t="shared" si="1"/>
        <v>х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1">
        <v>1</v>
      </c>
      <c r="Z14" s="2">
        <v>1</v>
      </c>
      <c r="AA14" s="1">
        <v>1</v>
      </c>
      <c r="AB14" s="2">
        <v>1</v>
      </c>
      <c r="AC14" s="2">
        <v>1</v>
      </c>
      <c r="AD14" s="2"/>
      <c r="AE14" s="2" t="str">
        <f t="shared" si="2"/>
        <v>х</v>
      </c>
      <c r="AF14" s="2" t="s">
        <v>3</v>
      </c>
      <c r="AG14" s="2" t="str">
        <f t="shared" si="2"/>
        <v/>
      </c>
      <c r="AH14" s="4">
        <f t="shared" si="3"/>
        <v>25</v>
      </c>
    </row>
    <row r="15" spans="1:34" ht="18.75" x14ac:dyDescent="0.25">
      <c r="A15" s="5">
        <v>9</v>
      </c>
      <c r="B15" s="9" t="s">
        <v>2</v>
      </c>
      <c r="C15" s="2" t="str">
        <f t="shared" si="1"/>
        <v>х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 t="str">
        <f t="shared" si="1"/>
        <v>х</v>
      </c>
      <c r="Q15" s="2" t="str">
        <f t="shared" si="1"/>
        <v>х</v>
      </c>
      <c r="R15" s="2">
        <v>1</v>
      </c>
      <c r="S15" s="2">
        <v>1</v>
      </c>
      <c r="T15" s="2">
        <v>1</v>
      </c>
      <c r="U15" s="2">
        <v>1</v>
      </c>
      <c r="V15" s="2" t="s">
        <v>18</v>
      </c>
      <c r="W15" s="2" t="s">
        <v>18</v>
      </c>
      <c r="X15" s="2" t="s">
        <v>18</v>
      </c>
      <c r="Y15" s="2" t="s">
        <v>18</v>
      </c>
      <c r="Z15" s="2" t="s">
        <v>18</v>
      </c>
      <c r="AA15" s="2" t="s">
        <v>18</v>
      </c>
      <c r="AB15" s="2" t="s">
        <v>18</v>
      </c>
      <c r="AC15" s="2" t="s">
        <v>18</v>
      </c>
      <c r="AD15" s="2" t="s">
        <v>18</v>
      </c>
      <c r="AE15" s="2" t="s">
        <v>18</v>
      </c>
      <c r="AF15" s="2" t="s">
        <v>18</v>
      </c>
      <c r="AG15" s="2" t="str">
        <f t="shared" si="2"/>
        <v/>
      </c>
      <c r="AH15" s="4">
        <f t="shared" si="3"/>
        <v>16</v>
      </c>
    </row>
    <row r="16" spans="1:34" ht="18.75" x14ac:dyDescent="0.25">
      <c r="A16" s="5">
        <v>10</v>
      </c>
      <c r="B16" s="8" t="s">
        <v>44</v>
      </c>
      <c r="C16" s="2" t="str">
        <f t="shared" si="1"/>
        <v>х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 t="str">
        <f t="shared" si="1"/>
        <v>х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 t="str">
        <f t="shared" si="2"/>
        <v>х</v>
      </c>
      <c r="X16" s="2" t="str">
        <f t="shared" si="2"/>
        <v>х</v>
      </c>
      <c r="Y16" s="1">
        <v>1</v>
      </c>
      <c r="Z16" s="2">
        <v>1</v>
      </c>
      <c r="AA16" s="1">
        <v>1</v>
      </c>
      <c r="AB16" s="2">
        <v>1</v>
      </c>
      <c r="AC16" s="2">
        <v>1</v>
      </c>
      <c r="AD16" s="2"/>
      <c r="AE16" s="2" t="str">
        <f t="shared" si="2"/>
        <v>х</v>
      </c>
      <c r="AF16" s="2" t="s">
        <v>3</v>
      </c>
      <c r="AG16" s="2" t="str">
        <f t="shared" si="2"/>
        <v/>
      </c>
      <c r="AH16" s="4">
        <f t="shared" si="3"/>
        <v>23</v>
      </c>
    </row>
    <row r="17" spans="1:34" ht="18.75" x14ac:dyDescent="0.25">
      <c r="A17" s="5">
        <v>11</v>
      </c>
      <c r="B17" s="8" t="s">
        <v>41</v>
      </c>
      <c r="C17" s="2" t="str">
        <f t="shared" si="1"/>
        <v>х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 t="str">
        <f t="shared" si="1"/>
        <v>х</v>
      </c>
      <c r="J17" s="2" t="str">
        <f t="shared" si="1"/>
        <v>х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 t="s">
        <v>7</v>
      </c>
      <c r="T17" s="2">
        <v>1</v>
      </c>
      <c r="U17" s="2">
        <v>1</v>
      </c>
      <c r="V17" s="2">
        <v>1</v>
      </c>
      <c r="W17" s="2">
        <v>1</v>
      </c>
      <c r="X17" s="2" t="str">
        <f t="shared" si="2"/>
        <v>х</v>
      </c>
      <c r="Y17" s="1">
        <v>1</v>
      </c>
      <c r="Z17" s="2">
        <v>1</v>
      </c>
      <c r="AA17" s="1">
        <v>1</v>
      </c>
      <c r="AB17" s="2">
        <v>1</v>
      </c>
      <c r="AC17" s="2">
        <v>1</v>
      </c>
      <c r="AD17" s="2"/>
      <c r="AE17" s="2" t="str">
        <f t="shared" si="2"/>
        <v>х</v>
      </c>
      <c r="AF17" s="2" t="s">
        <v>3</v>
      </c>
      <c r="AG17" s="2" t="str">
        <f t="shared" si="2"/>
        <v/>
      </c>
      <c r="AH17" s="4">
        <f t="shared" si="3"/>
        <v>22</v>
      </c>
    </row>
    <row r="18" spans="1:34" ht="18.75" x14ac:dyDescent="0.25">
      <c r="A18" s="5">
        <v>12</v>
      </c>
      <c r="B18" s="9" t="s">
        <v>31</v>
      </c>
      <c r="C18" s="2" t="str">
        <f t="shared" si="1"/>
        <v>х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 t="str">
        <f t="shared" si="1"/>
        <v>х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 t="str">
        <f t="shared" si="1"/>
        <v>х</v>
      </c>
      <c r="R18" s="2">
        <v>1</v>
      </c>
      <c r="S18" s="2">
        <v>1</v>
      </c>
      <c r="T18" s="2">
        <v>1</v>
      </c>
      <c r="U18" s="2">
        <v>0.5</v>
      </c>
      <c r="V18" s="2">
        <v>1</v>
      </c>
      <c r="W18" s="2">
        <v>1</v>
      </c>
      <c r="X18" s="2">
        <v>1</v>
      </c>
      <c r="Y18" s="1">
        <v>1</v>
      </c>
      <c r="Z18" s="2">
        <v>1</v>
      </c>
      <c r="AA18" s="1">
        <v>1</v>
      </c>
      <c r="AB18" s="2">
        <v>1</v>
      </c>
      <c r="AC18" s="2">
        <v>1</v>
      </c>
      <c r="AD18" s="2"/>
      <c r="AE18" s="2" t="str">
        <f t="shared" si="2"/>
        <v>х</v>
      </c>
      <c r="AF18" s="2" t="s">
        <v>3</v>
      </c>
      <c r="AG18" s="2" t="str">
        <f t="shared" si="2"/>
        <v/>
      </c>
      <c r="AH18" s="4">
        <f t="shared" si="3"/>
        <v>23.5</v>
      </c>
    </row>
    <row r="19" spans="1:34" ht="18.75" x14ac:dyDescent="0.25">
      <c r="A19" s="5">
        <v>13</v>
      </c>
      <c r="B19" s="9" t="s">
        <v>23</v>
      </c>
      <c r="C19" s="2" t="str">
        <f t="shared" si="1"/>
        <v>х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 t="str">
        <f t="shared" si="1"/>
        <v>х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 t="str">
        <f t="shared" si="1"/>
        <v>х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1">
        <v>1</v>
      </c>
      <c r="Z19" s="2">
        <v>1</v>
      </c>
      <c r="AA19" s="1">
        <v>1</v>
      </c>
      <c r="AB19" s="2">
        <v>1</v>
      </c>
      <c r="AC19" s="2">
        <v>1</v>
      </c>
      <c r="AD19" s="2"/>
      <c r="AE19" s="2" t="str">
        <f t="shared" si="2"/>
        <v>х</v>
      </c>
      <c r="AF19" s="2" t="s">
        <v>3</v>
      </c>
      <c r="AG19" s="2" t="str">
        <f t="shared" si="2"/>
        <v/>
      </c>
      <c r="AH19" s="4">
        <f t="shared" si="3"/>
        <v>24</v>
      </c>
    </row>
    <row r="20" spans="1:34" ht="18.75" x14ac:dyDescent="0.25">
      <c r="A20" s="5">
        <v>14</v>
      </c>
      <c r="B20" s="9" t="s">
        <v>11</v>
      </c>
      <c r="C20" s="2" t="str">
        <f t="shared" si="1"/>
        <v>х</v>
      </c>
      <c r="D20" s="2">
        <v>1</v>
      </c>
      <c r="E20" s="2">
        <v>1</v>
      </c>
      <c r="F20" s="2">
        <v>1</v>
      </c>
      <c r="G20" s="2" t="s">
        <v>7</v>
      </c>
      <c r="H20" s="2" t="s">
        <v>7</v>
      </c>
      <c r="I20" s="2" t="str">
        <f t="shared" si="1"/>
        <v>х</v>
      </c>
      <c r="J20" s="2" t="str">
        <f t="shared" si="1"/>
        <v>х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tr">
        <f t="shared" si="1"/>
        <v>х</v>
      </c>
      <c r="Q20" s="2" t="str">
        <f t="shared" si="1"/>
        <v>х</v>
      </c>
      <c r="R20" s="2" t="s">
        <v>7</v>
      </c>
      <c r="S20" s="2" t="s">
        <v>7</v>
      </c>
      <c r="T20" s="2" t="s">
        <v>7</v>
      </c>
      <c r="U20" s="2" t="s">
        <v>7</v>
      </c>
      <c r="V20" s="2">
        <v>1</v>
      </c>
      <c r="W20" s="2">
        <v>1</v>
      </c>
      <c r="X20" s="2">
        <v>1</v>
      </c>
      <c r="Y20" s="1">
        <v>1</v>
      </c>
      <c r="Z20" s="2">
        <v>1</v>
      </c>
      <c r="AA20" s="1">
        <v>1</v>
      </c>
      <c r="AB20" s="2">
        <v>1</v>
      </c>
      <c r="AC20" s="2">
        <v>1</v>
      </c>
      <c r="AD20" s="2"/>
      <c r="AE20" s="2" t="str">
        <f t="shared" si="2"/>
        <v>х</v>
      </c>
      <c r="AF20" s="2" t="s">
        <v>3</v>
      </c>
      <c r="AG20" s="2" t="str">
        <f t="shared" si="2"/>
        <v/>
      </c>
      <c r="AH20" s="4">
        <f t="shared" si="3"/>
        <v>11</v>
      </c>
    </row>
    <row r="21" spans="1:34" ht="18.75" x14ac:dyDescent="0.25">
      <c r="A21" s="5">
        <v>15</v>
      </c>
      <c r="B21" s="9" t="s">
        <v>17</v>
      </c>
      <c r="C21" s="2" t="str">
        <f t="shared" si="1"/>
        <v>х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0.5</v>
      </c>
      <c r="J21" s="2" t="str">
        <f t="shared" si="1"/>
        <v>х</v>
      </c>
      <c r="K21" s="3" t="s">
        <v>7</v>
      </c>
      <c r="L21" s="2">
        <v>0.5</v>
      </c>
      <c r="M21" s="2">
        <v>1</v>
      </c>
      <c r="N21" s="2">
        <v>1</v>
      </c>
      <c r="O21" s="2">
        <v>1</v>
      </c>
      <c r="P21" s="2">
        <v>1</v>
      </c>
      <c r="Q21" s="2" t="str">
        <f t="shared" si="1"/>
        <v>х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 t="str">
        <f t="shared" si="2"/>
        <v>х</v>
      </c>
      <c r="Y21" s="1">
        <v>1</v>
      </c>
      <c r="Z21" s="2">
        <v>1</v>
      </c>
      <c r="AA21" s="1">
        <v>1</v>
      </c>
      <c r="AB21" s="2">
        <v>1</v>
      </c>
      <c r="AC21" s="2">
        <v>1</v>
      </c>
      <c r="AD21" s="1"/>
      <c r="AE21" s="2" t="str">
        <f t="shared" si="2"/>
        <v>х</v>
      </c>
      <c r="AF21" s="2" t="s">
        <v>3</v>
      </c>
      <c r="AG21" s="2" t="str">
        <f t="shared" si="2"/>
        <v/>
      </c>
      <c r="AH21" s="4">
        <f t="shared" si="3"/>
        <v>21</v>
      </c>
    </row>
    <row r="22" spans="1:34" ht="18.75" x14ac:dyDescent="0.25">
      <c r="A22" s="5">
        <v>16</v>
      </c>
      <c r="B22" s="9" t="s">
        <v>25</v>
      </c>
      <c r="C22" s="2" t="str">
        <f t="shared" ref="C22:Q37" si="4">IFERROR(IF(WEEKDAY(C$4,2)&gt;5,"х",),"")</f>
        <v>х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 t="str">
        <f t="shared" si="4"/>
        <v>х</v>
      </c>
      <c r="J22" s="2" t="str">
        <f t="shared" si="4"/>
        <v>х</v>
      </c>
      <c r="K22" s="2">
        <v>0.5</v>
      </c>
      <c r="L22" s="2">
        <v>0.5</v>
      </c>
      <c r="M22" s="2">
        <v>1</v>
      </c>
      <c r="N22" s="2">
        <v>1</v>
      </c>
      <c r="O22" s="2">
        <v>1</v>
      </c>
      <c r="P22" s="2" t="str">
        <f t="shared" ref="P22:X35" si="5">IFERROR(IF(WEEKDAY(P$4,2)&gt;5,"х",),"")</f>
        <v>х</v>
      </c>
      <c r="Q22" s="2" t="str">
        <f t="shared" si="5"/>
        <v>х</v>
      </c>
      <c r="R22" s="2">
        <v>1</v>
      </c>
      <c r="S22" s="2">
        <v>1</v>
      </c>
      <c r="T22" s="2">
        <v>0.5</v>
      </c>
      <c r="U22" s="2">
        <v>1</v>
      </c>
      <c r="V22" s="2">
        <v>1</v>
      </c>
      <c r="W22" s="2" t="s">
        <v>3</v>
      </c>
      <c r="X22" s="2" t="str">
        <f t="shared" si="5"/>
        <v>х</v>
      </c>
      <c r="Y22" s="1">
        <v>1</v>
      </c>
      <c r="Z22" s="2">
        <v>1</v>
      </c>
      <c r="AA22" s="1">
        <v>1</v>
      </c>
      <c r="AB22" s="2">
        <v>1</v>
      </c>
      <c r="AC22" s="2">
        <v>1</v>
      </c>
      <c r="AD22" s="1"/>
      <c r="AE22" s="1" t="str">
        <f t="shared" ref="AE22:AG36" si="6">IFERROR(IF(WEEKDAY(AE$4,2)&gt;5,"х",),"")</f>
        <v>х</v>
      </c>
      <c r="AF22" s="2" t="s">
        <v>3</v>
      </c>
      <c r="AG22" s="2" t="str">
        <f t="shared" si="6"/>
        <v/>
      </c>
      <c r="AH22" s="4">
        <f t="shared" si="3"/>
        <v>18.5</v>
      </c>
    </row>
    <row r="23" spans="1:34" ht="18.75" x14ac:dyDescent="0.25">
      <c r="A23" s="5">
        <v>17</v>
      </c>
      <c r="B23" s="9" t="s">
        <v>34</v>
      </c>
      <c r="C23" s="2" t="str">
        <f t="shared" si="4"/>
        <v>х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tr">
        <f t="shared" si="4"/>
        <v>х</v>
      </c>
      <c r="J23" s="3" t="str">
        <f t="shared" si="4"/>
        <v>х</v>
      </c>
      <c r="K23" s="3" t="s">
        <v>7</v>
      </c>
      <c r="L23" s="3" t="s">
        <v>7</v>
      </c>
      <c r="M23" s="3" t="s">
        <v>7</v>
      </c>
      <c r="N23" s="3" t="s">
        <v>7</v>
      </c>
      <c r="O23" s="3" t="s">
        <v>7</v>
      </c>
      <c r="P23" s="3" t="str">
        <f t="shared" si="5"/>
        <v>х</v>
      </c>
      <c r="Q23" s="3" t="str">
        <f t="shared" si="5"/>
        <v>х</v>
      </c>
      <c r="R23" s="3" t="s">
        <v>7</v>
      </c>
      <c r="S23" s="3" t="s">
        <v>7</v>
      </c>
      <c r="T23" s="3" t="s">
        <v>7</v>
      </c>
      <c r="U23" s="3" t="s">
        <v>7</v>
      </c>
      <c r="V23" s="3" t="s">
        <v>7</v>
      </c>
      <c r="W23" s="3" t="str">
        <f t="shared" si="5"/>
        <v>х</v>
      </c>
      <c r="X23" s="3" t="str">
        <f t="shared" si="5"/>
        <v>х</v>
      </c>
      <c r="Y23" s="3" t="s">
        <v>7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tr">
        <f t="shared" si="6"/>
        <v>х</v>
      </c>
      <c r="AF23" s="2" t="s">
        <v>3</v>
      </c>
      <c r="AG23" s="2" t="str">
        <f t="shared" si="6"/>
        <v/>
      </c>
      <c r="AH23" s="4">
        <f t="shared" si="3"/>
        <v>0</v>
      </c>
    </row>
    <row r="24" spans="1:34" ht="18.75" x14ac:dyDescent="0.25">
      <c r="A24" s="5">
        <v>18</v>
      </c>
      <c r="B24" s="10" t="s">
        <v>33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 t="str">
        <f t="shared" si="4"/>
        <v>х</v>
      </c>
      <c r="J24" s="2" t="str">
        <f t="shared" si="4"/>
        <v>х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 t="str">
        <f t="shared" si="5"/>
        <v>х</v>
      </c>
      <c r="Q24" s="2" t="str">
        <f t="shared" si="5"/>
        <v>х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 t="str">
        <f t="shared" si="5"/>
        <v>х</v>
      </c>
      <c r="X24" s="2" t="str">
        <f t="shared" si="5"/>
        <v>х</v>
      </c>
      <c r="Y24" s="2">
        <v>1</v>
      </c>
      <c r="Z24" s="2">
        <v>1</v>
      </c>
      <c r="AA24" s="2">
        <v>1</v>
      </c>
      <c r="AB24" s="1">
        <v>1</v>
      </c>
      <c r="AC24" s="1">
        <v>1</v>
      </c>
      <c r="AD24" s="1"/>
      <c r="AE24" s="1" t="str">
        <f t="shared" si="6"/>
        <v>х</v>
      </c>
      <c r="AF24" s="2" t="s">
        <v>3</v>
      </c>
      <c r="AG24" s="2" t="str">
        <f t="shared" si="6"/>
        <v/>
      </c>
      <c r="AH24" s="4">
        <f t="shared" si="3"/>
        <v>21</v>
      </c>
    </row>
    <row r="25" spans="1:34" ht="18.75" x14ac:dyDescent="0.25">
      <c r="A25" s="5">
        <v>19</v>
      </c>
      <c r="B25" s="9" t="s">
        <v>1</v>
      </c>
      <c r="C25" s="2" t="str">
        <f t="shared" si="4"/>
        <v>х</v>
      </c>
      <c r="D25" s="2">
        <v>1</v>
      </c>
      <c r="E25" s="2">
        <v>1</v>
      </c>
      <c r="F25" s="3" t="s">
        <v>7</v>
      </c>
      <c r="G25" s="2">
        <v>1</v>
      </c>
      <c r="H25" s="2">
        <v>1</v>
      </c>
      <c r="I25" s="2" t="str">
        <f t="shared" si="4"/>
        <v>х</v>
      </c>
      <c r="J25" s="2" t="str">
        <f t="shared" si="4"/>
        <v>х</v>
      </c>
      <c r="K25" s="2">
        <v>1</v>
      </c>
      <c r="L25" s="2">
        <v>1</v>
      </c>
      <c r="M25" s="2" t="s">
        <v>7</v>
      </c>
      <c r="N25" s="2" t="s">
        <v>7</v>
      </c>
      <c r="O25" s="2" t="s">
        <v>7</v>
      </c>
      <c r="P25" s="2" t="str">
        <f t="shared" si="5"/>
        <v>х</v>
      </c>
      <c r="Q25" s="2" t="str">
        <f t="shared" si="5"/>
        <v>х</v>
      </c>
      <c r="R25" s="2">
        <v>1</v>
      </c>
      <c r="S25" s="2" t="s">
        <v>7</v>
      </c>
      <c r="T25" s="2">
        <v>1</v>
      </c>
      <c r="U25" s="2">
        <v>1</v>
      </c>
      <c r="V25" s="2">
        <v>1</v>
      </c>
      <c r="W25" s="1" t="str">
        <f t="shared" si="5"/>
        <v>х</v>
      </c>
      <c r="X25" s="1" t="str">
        <f t="shared" si="5"/>
        <v>х</v>
      </c>
      <c r="Y25" s="2" t="s">
        <v>7</v>
      </c>
      <c r="Z25" s="2" t="s">
        <v>7</v>
      </c>
      <c r="AA25" s="2">
        <v>1</v>
      </c>
      <c r="AB25" s="1">
        <v>1</v>
      </c>
      <c r="AC25" s="2">
        <v>0.5</v>
      </c>
      <c r="AD25" s="2">
        <v>0.5</v>
      </c>
      <c r="AE25" s="2" t="str">
        <f t="shared" si="6"/>
        <v>х</v>
      </c>
      <c r="AF25" s="2" t="s">
        <v>3</v>
      </c>
      <c r="AG25" s="2" t="str">
        <f t="shared" si="6"/>
        <v/>
      </c>
      <c r="AH25" s="4">
        <f t="shared" si="3"/>
        <v>13</v>
      </c>
    </row>
    <row r="26" spans="1:34" ht="18.75" x14ac:dyDescent="0.25">
      <c r="A26" s="5">
        <v>20</v>
      </c>
      <c r="B26" s="9" t="s">
        <v>10</v>
      </c>
      <c r="C26" s="2" t="str">
        <f t="shared" si="4"/>
        <v>х</v>
      </c>
      <c r="D26" s="3" t="s">
        <v>7</v>
      </c>
      <c r="E26" s="2">
        <v>1</v>
      </c>
      <c r="F26" s="2">
        <v>1</v>
      </c>
      <c r="G26" s="2">
        <v>1</v>
      </c>
      <c r="H26" s="2">
        <v>1</v>
      </c>
      <c r="I26" s="2" t="str">
        <f t="shared" si="4"/>
        <v>х</v>
      </c>
      <c r="J26" s="2" t="str">
        <f t="shared" si="4"/>
        <v>х</v>
      </c>
      <c r="K26" s="3" t="s">
        <v>7</v>
      </c>
      <c r="L26" s="3" t="s">
        <v>7</v>
      </c>
      <c r="M26" s="2">
        <v>1</v>
      </c>
      <c r="N26" s="1">
        <v>1</v>
      </c>
      <c r="O26" s="2">
        <v>1</v>
      </c>
      <c r="P26" s="2">
        <v>1</v>
      </c>
      <c r="Q26" s="2" t="str">
        <f t="shared" si="5"/>
        <v>х</v>
      </c>
      <c r="R26" s="2">
        <v>1</v>
      </c>
      <c r="S26" s="2" t="s">
        <v>7</v>
      </c>
      <c r="T26" s="2">
        <v>1</v>
      </c>
      <c r="U26" s="2">
        <v>1</v>
      </c>
      <c r="V26" s="2">
        <v>1</v>
      </c>
      <c r="W26" s="1" t="str">
        <f t="shared" si="5"/>
        <v>х</v>
      </c>
      <c r="X26" s="2">
        <v>1</v>
      </c>
      <c r="Y26" s="2">
        <v>1</v>
      </c>
      <c r="Z26" s="2">
        <v>1</v>
      </c>
      <c r="AA26" s="2">
        <v>1</v>
      </c>
      <c r="AB26" s="1">
        <v>1</v>
      </c>
      <c r="AC26" s="2">
        <v>1</v>
      </c>
      <c r="AD26" s="2">
        <v>1</v>
      </c>
      <c r="AE26" s="2" t="str">
        <f t="shared" si="6"/>
        <v>х</v>
      </c>
      <c r="AF26" s="2" t="s">
        <v>3</v>
      </c>
      <c r="AG26" s="2" t="str">
        <f t="shared" si="6"/>
        <v/>
      </c>
      <c r="AH26" s="4">
        <f t="shared" si="3"/>
        <v>19</v>
      </c>
    </row>
    <row r="27" spans="1:34" ht="18.75" x14ac:dyDescent="0.25">
      <c r="A27" s="5">
        <v>21</v>
      </c>
      <c r="B27" s="9" t="s">
        <v>37</v>
      </c>
      <c r="C27" s="2" t="str">
        <f t="shared" si="4"/>
        <v>х</v>
      </c>
      <c r="D27" s="3" t="s">
        <v>7</v>
      </c>
      <c r="E27" s="2">
        <v>1</v>
      </c>
      <c r="F27" s="2">
        <v>1</v>
      </c>
      <c r="G27" s="2">
        <v>1</v>
      </c>
      <c r="H27" s="2">
        <v>1</v>
      </c>
      <c r="I27" s="2" t="str">
        <f t="shared" si="4"/>
        <v>х</v>
      </c>
      <c r="J27" s="2" t="str">
        <f t="shared" si="4"/>
        <v>х</v>
      </c>
      <c r="K27" s="3" t="s">
        <v>7</v>
      </c>
      <c r="L27" s="2">
        <v>1</v>
      </c>
      <c r="M27" s="2">
        <v>1</v>
      </c>
      <c r="N27" s="2">
        <v>1</v>
      </c>
      <c r="O27" s="2">
        <v>1</v>
      </c>
      <c r="P27" s="2" t="str">
        <f t="shared" si="5"/>
        <v>х</v>
      </c>
      <c r="Q27" s="2">
        <v>1</v>
      </c>
      <c r="R27" s="2">
        <v>1</v>
      </c>
      <c r="S27" s="2" t="s">
        <v>7</v>
      </c>
      <c r="T27" s="2">
        <v>1</v>
      </c>
      <c r="U27" s="2">
        <v>1</v>
      </c>
      <c r="V27" s="2">
        <v>1</v>
      </c>
      <c r="W27" s="2">
        <v>1</v>
      </c>
      <c r="X27" s="2" t="str">
        <f t="shared" si="5"/>
        <v>х</v>
      </c>
      <c r="Y27" s="2">
        <v>1</v>
      </c>
      <c r="Z27" s="2">
        <v>1</v>
      </c>
      <c r="AA27" s="2">
        <v>1</v>
      </c>
      <c r="AB27" s="1">
        <v>1</v>
      </c>
      <c r="AC27" s="2">
        <v>1</v>
      </c>
      <c r="AD27" s="2"/>
      <c r="AE27" s="2" t="str">
        <f t="shared" si="6"/>
        <v>х</v>
      </c>
      <c r="AF27" s="2" t="s">
        <v>3</v>
      </c>
      <c r="AG27" s="2" t="str">
        <f t="shared" si="6"/>
        <v/>
      </c>
      <c r="AH27" s="4">
        <f t="shared" si="3"/>
        <v>19</v>
      </c>
    </row>
    <row r="28" spans="1:34" ht="18.75" x14ac:dyDescent="0.25">
      <c r="A28" s="5">
        <v>22</v>
      </c>
      <c r="B28" s="9" t="s">
        <v>4</v>
      </c>
      <c r="C28" s="2" t="str">
        <f t="shared" si="4"/>
        <v>х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 t="str">
        <f t="shared" si="4"/>
        <v>х</v>
      </c>
      <c r="K28" s="2">
        <v>0.5</v>
      </c>
      <c r="L28" s="2">
        <v>0.5</v>
      </c>
      <c r="M28" s="3" t="s">
        <v>7</v>
      </c>
      <c r="N28" s="3" t="s">
        <v>7</v>
      </c>
      <c r="O28" s="3" t="s">
        <v>7</v>
      </c>
      <c r="P28" s="2" t="str">
        <f t="shared" si="5"/>
        <v>х</v>
      </c>
      <c r="Q28" s="2" t="str">
        <f t="shared" si="5"/>
        <v>х</v>
      </c>
      <c r="R28" s="2">
        <v>1</v>
      </c>
      <c r="S28" s="2" t="s">
        <v>7</v>
      </c>
      <c r="T28" s="2">
        <v>1</v>
      </c>
      <c r="U28" s="2">
        <v>1</v>
      </c>
      <c r="V28" s="2">
        <v>1</v>
      </c>
      <c r="W28" s="2">
        <v>1</v>
      </c>
      <c r="X28" s="2" t="str">
        <f t="shared" si="5"/>
        <v>х</v>
      </c>
      <c r="Y28" s="2">
        <v>1</v>
      </c>
      <c r="Z28" s="2">
        <v>1</v>
      </c>
      <c r="AA28" s="2" t="s">
        <v>7</v>
      </c>
      <c r="AB28" s="1">
        <v>1</v>
      </c>
      <c r="AC28" s="2">
        <v>1</v>
      </c>
      <c r="AD28" s="2"/>
      <c r="AE28" s="2" t="str">
        <f t="shared" si="6"/>
        <v>х</v>
      </c>
      <c r="AF28" s="2" t="s">
        <v>3</v>
      </c>
      <c r="AG28" s="2" t="str">
        <f t="shared" si="6"/>
        <v/>
      </c>
      <c r="AH28" s="4">
        <f t="shared" si="3"/>
        <v>16</v>
      </c>
    </row>
    <row r="29" spans="1:34" ht="18.75" x14ac:dyDescent="0.25">
      <c r="A29" s="5">
        <v>23</v>
      </c>
      <c r="B29" s="11" t="s">
        <v>16</v>
      </c>
      <c r="C29" s="2" t="str">
        <f t="shared" si="4"/>
        <v>х</v>
      </c>
      <c r="D29" s="3" t="s">
        <v>7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 t="str">
        <f t="shared" si="4"/>
        <v>х</v>
      </c>
      <c r="K29" s="3" t="s">
        <v>7</v>
      </c>
      <c r="L29" s="3" t="s">
        <v>7</v>
      </c>
      <c r="M29" s="3" t="s">
        <v>7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 t="s">
        <v>7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1">
        <v>1</v>
      </c>
      <c r="AC29" s="2">
        <v>1</v>
      </c>
      <c r="AD29" s="2"/>
      <c r="AE29" s="2" t="str">
        <f t="shared" si="6"/>
        <v>х</v>
      </c>
      <c r="AF29" s="2" t="s">
        <v>3</v>
      </c>
      <c r="AG29" s="2" t="str">
        <f t="shared" si="6"/>
        <v/>
      </c>
      <c r="AH29" s="4">
        <f t="shared" si="3"/>
        <v>20</v>
      </c>
    </row>
    <row r="30" spans="1:34" ht="18.75" x14ac:dyDescent="0.25">
      <c r="A30" s="5">
        <v>24</v>
      </c>
      <c r="B30" s="9" t="s">
        <v>15</v>
      </c>
      <c r="C30" s="2" t="str">
        <f t="shared" si="4"/>
        <v>х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 t="str">
        <f t="shared" si="5"/>
        <v>х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1">
        <v>1</v>
      </c>
      <c r="X30" s="1" t="str">
        <f t="shared" si="5"/>
        <v>х</v>
      </c>
      <c r="Y30" s="2">
        <v>1</v>
      </c>
      <c r="Z30" s="2">
        <v>1</v>
      </c>
      <c r="AA30" s="2">
        <v>1</v>
      </c>
      <c r="AB30" s="1">
        <v>1</v>
      </c>
      <c r="AC30" s="2">
        <v>1</v>
      </c>
      <c r="AD30" s="2"/>
      <c r="AE30" s="2" t="str">
        <f t="shared" si="6"/>
        <v>х</v>
      </c>
      <c r="AF30" s="2" t="s">
        <v>3</v>
      </c>
      <c r="AG30" s="2" t="str">
        <f t="shared" si="6"/>
        <v/>
      </c>
      <c r="AH30" s="4">
        <f t="shared" si="3"/>
        <v>24</v>
      </c>
    </row>
    <row r="31" spans="1:34" ht="18.75" x14ac:dyDescent="0.25">
      <c r="A31" s="5">
        <v>25</v>
      </c>
      <c r="B31" s="8" t="s">
        <v>43</v>
      </c>
      <c r="C31" s="2" t="str">
        <f t="shared" si="4"/>
        <v>х</v>
      </c>
      <c r="D31" s="3" t="s">
        <v>7</v>
      </c>
      <c r="E31" s="2">
        <v>1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/>
      <c r="AH31" s="4">
        <f t="shared" si="3"/>
        <v>1</v>
      </c>
    </row>
    <row r="32" spans="1:34" ht="18.75" x14ac:dyDescent="0.25">
      <c r="A32" s="5">
        <v>26</v>
      </c>
      <c r="B32" s="8" t="s">
        <v>38</v>
      </c>
      <c r="C32" s="2" t="str">
        <f t="shared" si="4"/>
        <v>х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 t="str">
        <f t="shared" si="4"/>
        <v>х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 t="str">
        <f t="shared" si="5"/>
        <v>х</v>
      </c>
      <c r="R32" s="2">
        <v>1</v>
      </c>
      <c r="S32" s="2" t="s">
        <v>7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/>
      <c r="AE32" s="2" t="str">
        <f t="shared" si="6"/>
        <v>х</v>
      </c>
      <c r="AF32" s="2" t="s">
        <v>3</v>
      </c>
      <c r="AG32" s="2" t="str">
        <f t="shared" si="6"/>
        <v/>
      </c>
      <c r="AH32" s="4">
        <f t="shared" si="3"/>
        <v>23</v>
      </c>
    </row>
    <row r="33" spans="1:34" ht="18.75" x14ac:dyDescent="0.25">
      <c r="A33" s="5">
        <v>27</v>
      </c>
      <c r="B33" s="8" t="s">
        <v>39</v>
      </c>
      <c r="C33" s="2" t="str">
        <f t="shared" si="4"/>
        <v>х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 t="str">
        <f t="shared" si="4"/>
        <v>х</v>
      </c>
      <c r="J33" s="2" t="str">
        <f t="shared" si="4"/>
        <v>х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 t="str">
        <f t="shared" si="5"/>
        <v>х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 t="str">
        <f t="shared" si="5"/>
        <v>х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/>
      <c r="AE33" s="2" t="str">
        <f t="shared" si="6"/>
        <v>х</v>
      </c>
      <c r="AF33" s="2" t="s">
        <v>3</v>
      </c>
      <c r="AG33" s="2" t="str">
        <f t="shared" si="6"/>
        <v/>
      </c>
      <c r="AH33" s="4">
        <f t="shared" si="3"/>
        <v>22</v>
      </c>
    </row>
    <row r="34" spans="1:34" ht="18.75" x14ac:dyDescent="0.25">
      <c r="A34" s="5">
        <v>28</v>
      </c>
      <c r="B34" s="10" t="s">
        <v>30</v>
      </c>
      <c r="C34" s="2" t="str">
        <f t="shared" si="4"/>
        <v>х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 t="str">
        <f t="shared" si="4"/>
        <v>х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/>
      <c r="AE34" s="2" t="str">
        <f t="shared" si="6"/>
        <v>х</v>
      </c>
      <c r="AF34" s="2" t="s">
        <v>3</v>
      </c>
      <c r="AG34" s="2" t="str">
        <f t="shared" si="6"/>
        <v/>
      </c>
      <c r="AH34" s="4">
        <f t="shared" si="3"/>
        <v>25</v>
      </c>
    </row>
    <row r="35" spans="1:34" ht="18.75" x14ac:dyDescent="0.25">
      <c r="A35" s="5">
        <v>29</v>
      </c>
      <c r="B35" s="8" t="s">
        <v>14</v>
      </c>
      <c r="C35" s="2" t="str">
        <f t="shared" si="4"/>
        <v>х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 t="str">
        <f t="shared" si="4"/>
        <v>х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 t="str">
        <f t="shared" si="5"/>
        <v>х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 t="str">
        <f t="shared" si="5"/>
        <v>х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 t="s">
        <v>7</v>
      </c>
      <c r="AE35" s="2" t="str">
        <f t="shared" si="6"/>
        <v>х</v>
      </c>
      <c r="AF35" s="2" t="s">
        <v>3</v>
      </c>
      <c r="AG35" s="2" t="str">
        <f t="shared" si="6"/>
        <v/>
      </c>
      <c r="AH35" s="4">
        <f t="shared" si="3"/>
        <v>23</v>
      </c>
    </row>
    <row r="36" spans="1:34" ht="18.75" x14ac:dyDescent="0.25">
      <c r="A36" s="5">
        <v>30</v>
      </c>
      <c r="B36" s="8" t="s">
        <v>35</v>
      </c>
      <c r="C36" s="2" t="str">
        <f t="shared" si="4"/>
        <v>х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 t="s">
        <v>18</v>
      </c>
      <c r="L36" s="2" t="s">
        <v>18</v>
      </c>
      <c r="M36" s="2" t="s">
        <v>18</v>
      </c>
      <c r="N36" s="2" t="s">
        <v>18</v>
      </c>
      <c r="O36" s="2" t="s">
        <v>18</v>
      </c>
      <c r="P36" s="2" t="s">
        <v>18</v>
      </c>
      <c r="Q36" s="2" t="s">
        <v>18</v>
      </c>
      <c r="R36" s="2" t="s">
        <v>18</v>
      </c>
      <c r="S36" s="2" t="s">
        <v>18</v>
      </c>
      <c r="T36" s="2" t="s">
        <v>18</v>
      </c>
      <c r="U36" s="2" t="s">
        <v>18</v>
      </c>
      <c r="V36" s="2" t="s">
        <v>18</v>
      </c>
      <c r="W36" s="2" t="s">
        <v>18</v>
      </c>
      <c r="X36" s="2" t="s">
        <v>18</v>
      </c>
      <c r="Y36" s="2" t="s">
        <v>7</v>
      </c>
      <c r="Z36" s="2">
        <v>1</v>
      </c>
      <c r="AA36" s="2">
        <v>1</v>
      </c>
      <c r="AB36" s="2">
        <v>1</v>
      </c>
      <c r="AC36" s="2">
        <v>1</v>
      </c>
      <c r="AD36" s="2"/>
      <c r="AE36" s="2" t="str">
        <f t="shared" si="6"/>
        <v>х</v>
      </c>
      <c r="AF36" s="2" t="s">
        <v>3</v>
      </c>
      <c r="AG36" s="2" t="str">
        <f t="shared" si="6"/>
        <v/>
      </c>
      <c r="AH36" s="4">
        <f t="shared" si="3"/>
        <v>11</v>
      </c>
    </row>
    <row r="37" spans="1:34" ht="18.75" x14ac:dyDescent="0.25">
      <c r="A37" s="5">
        <v>31</v>
      </c>
      <c r="B37" s="8" t="s">
        <v>45</v>
      </c>
      <c r="C37" s="2" t="str">
        <f t="shared" si="4"/>
        <v>х</v>
      </c>
      <c r="D37" s="3" t="s">
        <v>7</v>
      </c>
      <c r="E37" s="3" t="s">
        <v>7</v>
      </c>
      <c r="F37" s="3" t="s">
        <v>7</v>
      </c>
      <c r="G37" s="3" t="s">
        <v>7</v>
      </c>
      <c r="H37" s="3" t="s">
        <v>7</v>
      </c>
      <c r="I37" s="3" t="str">
        <f t="shared" si="4"/>
        <v>х</v>
      </c>
      <c r="J37" s="3" t="str">
        <f t="shared" si="4"/>
        <v>х</v>
      </c>
      <c r="K37" s="3" t="s">
        <v>7</v>
      </c>
      <c r="L37" s="3" t="s">
        <v>7</v>
      </c>
      <c r="M37" s="3" t="s">
        <v>7</v>
      </c>
      <c r="N37" s="3" t="s">
        <v>7</v>
      </c>
      <c r="O37" s="3" t="s">
        <v>7</v>
      </c>
      <c r="P37" s="3" t="str">
        <f t="shared" si="4"/>
        <v>х</v>
      </c>
      <c r="Q37" s="3" t="str">
        <f t="shared" si="4"/>
        <v>х</v>
      </c>
      <c r="R37" s="3" t="s">
        <v>7</v>
      </c>
      <c r="S37" s="3" t="s">
        <v>7</v>
      </c>
      <c r="T37" s="3" t="s">
        <v>7</v>
      </c>
      <c r="U37" s="3" t="s">
        <v>7</v>
      </c>
      <c r="V37" s="3" t="s">
        <v>7</v>
      </c>
      <c r="W37" s="3" t="str">
        <f t="shared" ref="W37:AG47" si="7">IFERROR(IF(WEEKDAY(W$4,2)&gt;5,"х",),"")</f>
        <v>х</v>
      </c>
      <c r="X37" s="3" t="str">
        <f t="shared" si="7"/>
        <v>х</v>
      </c>
      <c r="Y37" s="3" t="s">
        <v>7</v>
      </c>
      <c r="Z37" s="3" t="s">
        <v>7</v>
      </c>
      <c r="AA37" s="3" t="s">
        <v>7</v>
      </c>
      <c r="AB37" s="3" t="s">
        <v>7</v>
      </c>
      <c r="AC37" s="3" t="s">
        <v>7</v>
      </c>
      <c r="AD37" s="3" t="s">
        <v>7</v>
      </c>
      <c r="AE37" s="3" t="str">
        <f t="shared" si="7"/>
        <v>х</v>
      </c>
      <c r="AF37" s="2" t="s">
        <v>3</v>
      </c>
      <c r="AG37" s="2" t="str">
        <f t="shared" si="7"/>
        <v/>
      </c>
      <c r="AH37" s="4">
        <f t="shared" si="3"/>
        <v>0</v>
      </c>
    </row>
    <row r="38" spans="1:34" ht="18.75" x14ac:dyDescent="0.25">
      <c r="A38" s="5">
        <v>32</v>
      </c>
      <c r="B38" s="8" t="s">
        <v>13</v>
      </c>
      <c r="C38" s="2" t="str">
        <f t="shared" ref="C38:Q47" si="8">IFERROR(IF(WEEKDAY(C$4,2)&gt;5,"х",),"")</f>
        <v>х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 t="str">
        <f t="shared" si="8"/>
        <v>х</v>
      </c>
      <c r="J38" s="2" t="str">
        <f t="shared" si="8"/>
        <v>х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 t="str">
        <f t="shared" si="8"/>
        <v>х</v>
      </c>
      <c r="Q38" s="2" t="str">
        <f t="shared" si="8"/>
        <v>х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 t="str">
        <f t="shared" si="7"/>
        <v>х</v>
      </c>
      <c r="X38" s="2" t="str">
        <f t="shared" si="7"/>
        <v>х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 t="str">
        <f t="shared" si="7"/>
        <v>х</v>
      </c>
      <c r="AF38" s="2" t="s">
        <v>3</v>
      </c>
      <c r="AG38" s="2" t="str">
        <f t="shared" si="7"/>
        <v/>
      </c>
      <c r="AH38" s="4">
        <f t="shared" si="3"/>
        <v>21</v>
      </c>
    </row>
    <row r="39" spans="1:34" ht="18.75" x14ac:dyDescent="0.25">
      <c r="A39" s="5">
        <v>33</v>
      </c>
      <c r="B39" s="8" t="s">
        <v>20</v>
      </c>
      <c r="C39" s="2" t="str">
        <f t="shared" si="8"/>
        <v>х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 t="str">
        <f t="shared" si="8"/>
        <v>х</v>
      </c>
      <c r="J39" s="2" t="str">
        <f t="shared" si="8"/>
        <v>х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 t="str">
        <f t="shared" si="8"/>
        <v>х</v>
      </c>
      <c r="Q39" s="2" t="str">
        <f t="shared" si="8"/>
        <v>х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 t="str">
        <f t="shared" si="7"/>
        <v>х</v>
      </c>
      <c r="X39" s="2" t="str">
        <f t="shared" si="7"/>
        <v>х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 t="str">
        <f t="shared" si="7"/>
        <v>х</v>
      </c>
      <c r="AF39" s="2" t="s">
        <v>3</v>
      </c>
      <c r="AG39" s="2" t="str">
        <f t="shared" si="7"/>
        <v/>
      </c>
      <c r="AH39" s="4">
        <f t="shared" si="3"/>
        <v>21</v>
      </c>
    </row>
    <row r="40" spans="1:34" ht="18.75" x14ac:dyDescent="0.25">
      <c r="A40" s="5">
        <v>34</v>
      </c>
      <c r="B40" s="8" t="s">
        <v>26</v>
      </c>
      <c r="C40" s="2" t="str">
        <f t="shared" si="8"/>
        <v>х</v>
      </c>
      <c r="D40" s="3" t="s">
        <v>7</v>
      </c>
      <c r="E40" s="3" t="s">
        <v>7</v>
      </c>
      <c r="F40" s="3" t="s">
        <v>7</v>
      </c>
      <c r="G40" s="3" t="s">
        <v>7</v>
      </c>
      <c r="H40" s="3" t="s">
        <v>7</v>
      </c>
      <c r="I40" s="3" t="str">
        <f t="shared" si="8"/>
        <v>х</v>
      </c>
      <c r="J40" s="3" t="str">
        <f t="shared" si="8"/>
        <v>х</v>
      </c>
      <c r="K40" s="3" t="s">
        <v>7</v>
      </c>
      <c r="L40" s="3" t="s">
        <v>7</v>
      </c>
      <c r="M40" s="3" t="s">
        <v>7</v>
      </c>
      <c r="N40" s="3" t="s">
        <v>7</v>
      </c>
      <c r="O40" s="3" t="s">
        <v>7</v>
      </c>
      <c r="P40" s="3" t="str">
        <f t="shared" si="8"/>
        <v>х</v>
      </c>
      <c r="Q40" s="3" t="str">
        <f t="shared" si="8"/>
        <v>х</v>
      </c>
      <c r="R40" s="3" t="s">
        <v>7</v>
      </c>
      <c r="S40" s="3" t="s">
        <v>7</v>
      </c>
      <c r="T40" s="3" t="s">
        <v>7</v>
      </c>
      <c r="U40" s="3" t="s">
        <v>7</v>
      </c>
      <c r="V40" s="3" t="s">
        <v>7</v>
      </c>
      <c r="W40" s="3" t="str">
        <f t="shared" si="7"/>
        <v>х</v>
      </c>
      <c r="X40" s="3" t="str">
        <f t="shared" si="7"/>
        <v>х</v>
      </c>
      <c r="Y40" s="3" t="s">
        <v>7</v>
      </c>
      <c r="Z40" s="3" t="s">
        <v>7</v>
      </c>
      <c r="AA40" s="3" t="s">
        <v>7</v>
      </c>
      <c r="AB40" s="3" t="s">
        <v>7</v>
      </c>
      <c r="AC40" s="3" t="s">
        <v>7</v>
      </c>
      <c r="AD40" s="3" t="s">
        <v>7</v>
      </c>
      <c r="AE40" s="3" t="str">
        <f t="shared" si="7"/>
        <v>х</v>
      </c>
      <c r="AF40" s="2" t="s">
        <v>3</v>
      </c>
      <c r="AG40" s="2" t="str">
        <f t="shared" si="7"/>
        <v/>
      </c>
      <c r="AH40" s="4">
        <f t="shared" si="3"/>
        <v>0</v>
      </c>
    </row>
    <row r="41" spans="1:34" ht="18.75" x14ac:dyDescent="0.25">
      <c r="A41" s="5">
        <v>35</v>
      </c>
      <c r="B41" s="8" t="s">
        <v>8</v>
      </c>
      <c r="C41" s="2" t="str">
        <f t="shared" si="8"/>
        <v>х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1" t="str">
        <f t="shared" si="8"/>
        <v>х</v>
      </c>
      <c r="J41" s="2" t="str">
        <f t="shared" si="8"/>
        <v>х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 t="str">
        <f t="shared" si="8"/>
        <v>х</v>
      </c>
      <c r="Q41" s="2" t="str">
        <f t="shared" si="8"/>
        <v>х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 t="str">
        <f t="shared" si="7"/>
        <v>х</v>
      </c>
      <c r="X41" s="2" t="str">
        <f t="shared" si="7"/>
        <v>х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 t="str">
        <f t="shared" si="7"/>
        <v>х</v>
      </c>
      <c r="AF41" s="2" t="s">
        <v>3</v>
      </c>
      <c r="AG41" s="2" t="str">
        <f t="shared" si="7"/>
        <v/>
      </c>
      <c r="AH41" s="4">
        <f t="shared" si="3"/>
        <v>21</v>
      </c>
    </row>
    <row r="42" spans="1:34" ht="18.75" x14ac:dyDescent="0.25">
      <c r="A42" s="5">
        <v>36</v>
      </c>
      <c r="B42" s="12" t="s">
        <v>24</v>
      </c>
      <c r="C42" s="2" t="str">
        <f t="shared" si="8"/>
        <v>х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1" t="str">
        <f t="shared" si="8"/>
        <v>х</v>
      </c>
      <c r="J42" s="2" t="str">
        <f t="shared" si="8"/>
        <v>х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 t="str">
        <f t="shared" si="8"/>
        <v>х</v>
      </c>
      <c r="Q42" s="2" t="str">
        <f t="shared" si="8"/>
        <v>х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 t="str">
        <f t="shared" si="7"/>
        <v>х</v>
      </c>
      <c r="X42" s="2" t="str">
        <f t="shared" si="7"/>
        <v>х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>
        <v>1</v>
      </c>
      <c r="AE42" s="2" t="str">
        <f t="shared" si="7"/>
        <v>х</v>
      </c>
      <c r="AF42" s="2" t="s">
        <v>3</v>
      </c>
      <c r="AG42" s="2" t="str">
        <f t="shared" si="7"/>
        <v/>
      </c>
      <c r="AH42" s="4">
        <f t="shared" si="3"/>
        <v>21</v>
      </c>
    </row>
    <row r="43" spans="1:34" ht="18.75" x14ac:dyDescent="0.25">
      <c r="A43" s="5">
        <v>37</v>
      </c>
      <c r="B43" s="12" t="s">
        <v>28</v>
      </c>
      <c r="C43" s="2" t="str">
        <f t="shared" si="8"/>
        <v>х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1" t="str">
        <f t="shared" si="8"/>
        <v>х</v>
      </c>
      <c r="J43" s="2" t="str">
        <f t="shared" si="8"/>
        <v>х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 t="str">
        <f t="shared" si="8"/>
        <v>х</v>
      </c>
      <c r="Q43" s="2" t="str">
        <f t="shared" si="8"/>
        <v>х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 t="str">
        <f t="shared" si="7"/>
        <v>х</v>
      </c>
      <c r="X43" s="2" t="str">
        <f t="shared" si="7"/>
        <v>х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 t="str">
        <f t="shared" si="7"/>
        <v>х</v>
      </c>
      <c r="AF43" s="2" t="s">
        <v>3</v>
      </c>
      <c r="AG43" s="2" t="str">
        <f t="shared" si="7"/>
        <v/>
      </c>
      <c r="AH43" s="4">
        <f t="shared" si="3"/>
        <v>21</v>
      </c>
    </row>
    <row r="44" spans="1:34" ht="18.75" x14ac:dyDescent="0.25">
      <c r="A44" s="5">
        <v>38</v>
      </c>
      <c r="B44" s="12" t="s">
        <v>21</v>
      </c>
      <c r="C44" s="2" t="str">
        <f t="shared" si="8"/>
        <v>х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1" t="str">
        <f t="shared" si="8"/>
        <v>х</v>
      </c>
      <c r="J44" s="2" t="str">
        <f t="shared" si="8"/>
        <v>х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 t="str">
        <f t="shared" si="8"/>
        <v>х</v>
      </c>
      <c r="Q44" s="2" t="str">
        <f t="shared" si="8"/>
        <v>х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 t="str">
        <f t="shared" si="7"/>
        <v>х</v>
      </c>
      <c r="X44" s="2" t="str">
        <f t="shared" si="7"/>
        <v>х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 t="str">
        <f t="shared" si="7"/>
        <v>х</v>
      </c>
      <c r="AF44" s="2" t="s">
        <v>3</v>
      </c>
      <c r="AG44" s="2" t="str">
        <f t="shared" si="7"/>
        <v/>
      </c>
      <c r="AH44" s="4">
        <f t="shared" si="3"/>
        <v>21</v>
      </c>
    </row>
    <row r="45" spans="1:34" ht="18.75" x14ac:dyDescent="0.25">
      <c r="A45" s="5">
        <v>39</v>
      </c>
      <c r="B45" s="12" t="s">
        <v>9</v>
      </c>
      <c r="C45" s="2" t="str">
        <f t="shared" si="8"/>
        <v>х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1" t="str">
        <f t="shared" si="8"/>
        <v>х</v>
      </c>
      <c r="J45" s="2" t="str">
        <f t="shared" si="8"/>
        <v>х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 t="str">
        <f t="shared" si="8"/>
        <v>х</v>
      </c>
      <c r="Q45" s="2" t="str">
        <f t="shared" si="8"/>
        <v>х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 t="str">
        <f t="shared" si="7"/>
        <v>х</v>
      </c>
      <c r="X45" s="2" t="str">
        <f t="shared" si="7"/>
        <v>х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>
        <v>1</v>
      </c>
      <c r="AE45" s="2" t="str">
        <f t="shared" si="7"/>
        <v>х</v>
      </c>
      <c r="AF45" s="2" t="s">
        <v>3</v>
      </c>
      <c r="AG45" s="2" t="str">
        <f t="shared" si="7"/>
        <v/>
      </c>
      <c r="AH45" s="4">
        <f t="shared" si="3"/>
        <v>21</v>
      </c>
    </row>
    <row r="46" spans="1:34" ht="18.75" x14ac:dyDescent="0.25">
      <c r="A46" s="5">
        <v>40</v>
      </c>
      <c r="B46" s="8" t="s">
        <v>5</v>
      </c>
      <c r="C46" s="2" t="str">
        <f t="shared" si="8"/>
        <v>х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1" t="str">
        <f t="shared" si="8"/>
        <v>х</v>
      </c>
      <c r="J46" s="2" t="str">
        <f t="shared" si="8"/>
        <v>х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 t="str">
        <f t="shared" si="8"/>
        <v>х</v>
      </c>
      <c r="Q46" s="2" t="str">
        <f t="shared" si="8"/>
        <v>х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 t="str">
        <f t="shared" si="7"/>
        <v>х</v>
      </c>
      <c r="X46" s="2" t="str">
        <f t="shared" si="7"/>
        <v>х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2">
        <v>1</v>
      </c>
      <c r="AE46" s="2" t="str">
        <f t="shared" si="7"/>
        <v>х</v>
      </c>
      <c r="AF46" s="2" t="s">
        <v>3</v>
      </c>
      <c r="AG46" s="2" t="str">
        <f t="shared" si="7"/>
        <v/>
      </c>
      <c r="AH46" s="4">
        <f t="shared" si="3"/>
        <v>21</v>
      </c>
    </row>
    <row r="47" spans="1:34" ht="18.75" x14ac:dyDescent="0.25">
      <c r="A47" s="5">
        <v>41</v>
      </c>
      <c r="B47" s="8" t="s">
        <v>36</v>
      </c>
      <c r="C47" s="2" t="str">
        <f t="shared" si="8"/>
        <v>х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1" t="str">
        <f t="shared" si="8"/>
        <v>х</v>
      </c>
      <c r="J47" s="2" t="str">
        <f t="shared" si="8"/>
        <v>х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 t="str">
        <f t="shared" si="8"/>
        <v>х</v>
      </c>
      <c r="Q47" s="2" t="str">
        <f t="shared" si="8"/>
        <v>х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 t="str">
        <f t="shared" si="7"/>
        <v>х</v>
      </c>
      <c r="X47" s="2" t="str">
        <f t="shared" si="7"/>
        <v>х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2">
        <v>1</v>
      </c>
      <c r="AE47" s="2" t="str">
        <f t="shared" si="7"/>
        <v>х</v>
      </c>
      <c r="AF47" s="2" t="s">
        <v>3</v>
      </c>
      <c r="AG47" s="2" t="str">
        <f t="shared" si="7"/>
        <v/>
      </c>
      <c r="AH47" s="4">
        <f t="shared" si="3"/>
        <v>21</v>
      </c>
    </row>
    <row r="48" spans="1:34" x14ac:dyDescent="0.25">
      <c r="C48" s="6">
        <f>SUM(C7:C38)</f>
        <v>4</v>
      </c>
      <c r="D48" s="6">
        <f t="shared" ref="D48:AG48" si="9">SUM(D7:D38)</f>
        <v>26</v>
      </c>
      <c r="E48" s="6">
        <f t="shared" si="9"/>
        <v>29</v>
      </c>
      <c r="F48" s="6">
        <f t="shared" si="9"/>
        <v>27</v>
      </c>
      <c r="G48" s="6">
        <f t="shared" si="9"/>
        <v>27</v>
      </c>
      <c r="H48" s="6">
        <f t="shared" si="9"/>
        <v>27</v>
      </c>
      <c r="I48" s="6">
        <f t="shared" si="9"/>
        <v>16.5</v>
      </c>
      <c r="J48" s="6">
        <f t="shared" si="9"/>
        <v>4</v>
      </c>
      <c r="K48" s="6">
        <f t="shared" si="9"/>
        <v>21</v>
      </c>
      <c r="L48" s="6">
        <f t="shared" si="9"/>
        <v>22.5</v>
      </c>
      <c r="M48" s="6">
        <f t="shared" si="9"/>
        <v>23</v>
      </c>
      <c r="N48" s="6">
        <f t="shared" si="9"/>
        <v>24</v>
      </c>
      <c r="O48" s="6">
        <f t="shared" si="9"/>
        <v>24</v>
      </c>
      <c r="P48" s="6">
        <f t="shared" si="9"/>
        <v>17</v>
      </c>
      <c r="Q48" s="6">
        <f t="shared" si="9"/>
        <v>10</v>
      </c>
      <c r="R48" s="6">
        <f t="shared" si="9"/>
        <v>26</v>
      </c>
      <c r="S48" s="6">
        <f t="shared" si="9"/>
        <v>18</v>
      </c>
      <c r="T48" s="6">
        <f t="shared" si="9"/>
        <v>25.5</v>
      </c>
      <c r="U48" s="6">
        <f t="shared" si="9"/>
        <v>25.5</v>
      </c>
      <c r="V48" s="6">
        <f t="shared" si="9"/>
        <v>26</v>
      </c>
      <c r="W48" s="6">
        <f t="shared" si="9"/>
        <v>19</v>
      </c>
      <c r="X48" s="6">
        <f t="shared" si="9"/>
        <v>11</v>
      </c>
      <c r="Y48" s="6">
        <f t="shared" si="9"/>
        <v>25</v>
      </c>
      <c r="Z48" s="6">
        <f t="shared" si="9"/>
        <v>26</v>
      </c>
      <c r="AA48" s="6">
        <f t="shared" si="9"/>
        <v>26</v>
      </c>
      <c r="AB48" s="6">
        <f t="shared" si="9"/>
        <v>26</v>
      </c>
      <c r="AC48" s="6">
        <f t="shared" si="9"/>
        <v>26.5</v>
      </c>
      <c r="AD48" s="6">
        <f t="shared" si="9"/>
        <v>4.5</v>
      </c>
      <c r="AE48" s="6">
        <f t="shared" si="9"/>
        <v>1</v>
      </c>
      <c r="AF48" s="6">
        <f t="shared" si="9"/>
        <v>0</v>
      </c>
      <c r="AG48" s="6">
        <f t="shared" si="9"/>
        <v>0</v>
      </c>
    </row>
  </sheetData>
  <mergeCells count="40">
    <mergeCell ref="B1:AH1"/>
    <mergeCell ref="C2:D2"/>
    <mergeCell ref="F2:G2"/>
    <mergeCell ref="K2:R2"/>
    <mergeCell ref="C3:D3"/>
    <mergeCell ref="F3:G3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E4:AE6"/>
    <mergeCell ref="AF4:AF6"/>
    <mergeCell ref="AG4:AG6"/>
    <mergeCell ref="AH4:AH6"/>
    <mergeCell ref="Y4:Y6"/>
    <mergeCell ref="Z4:Z6"/>
    <mergeCell ref="AA4:AA6"/>
    <mergeCell ref="AB4:AB6"/>
    <mergeCell ref="AC4:AC6"/>
    <mergeCell ref="AD4:AD6"/>
  </mergeCells>
  <conditionalFormatting sqref="C37 I37:J37 C29 C28:D28 C26:C27 C40 I40:J40 C9:C10 D9:D21 C12:C23 C30:D30 C25:E25 G21:J21 C31 E10:F22 E31:AG31 E26:F30 G10:H19 P37:Q37 P40:Q40 I22:J23 P23:Q23 I11 G26:J29 M26:R26 K11:L19 M11:N11 P20:Q20 P25:R25 L27:R27 P28:R28 N29:R29 W37:X37 W40:X40 W23:X23 M18:S19 M17:R17 C32:R32 M15:AG16 E9:AA9 AA12:AA14 Y11:Y14 AE23 AE40 C36:X36 T17:X19 V20:X20 M21:X22 G25:L25 T25:X29 T32:AG32 C33:Y35 I10:AE10 C24:AE24 M12:X14 I12:J20 G30:X30 Y26:Z30 C7:AG7 C38:AE39 C41:AE47 C8:AE8 AG12:AG14 AG8:AG10 AF17:AG30 AE37:AG37 AF38:AG47 AF8:AF14 AD12:AE14 AA25:AE27 AC9:AE9 AB28:AE28 Y17:AE22 AE35:AG35 AA29:AE30 AD36:AG36 AD33:AG34 Z33:AC36">
    <cfRule type="cellIs" dxfId="220" priority="217" operator="equal">
      <formula>"х"</formula>
    </cfRule>
    <cfRule type="cellIs" dxfId="219" priority="218" operator="equal">
      <formula>"х"</formula>
    </cfRule>
    <cfRule type="cellIs" dxfId="218" priority="219" operator="equal">
      <formula>"х"</formula>
    </cfRule>
    <cfRule type="cellIs" dxfId="217" priority="221" operator="equal">
      <formula>"х"</formula>
    </cfRule>
  </conditionalFormatting>
  <conditionalFormatting sqref="C37 I37:J37 C29 C28:D28 C26:C27 C40 I40:J40 C9:C10 D9:D21 C12:C23 C30:D30 C25:E25 G21:J21 C31 E31:AG31 E10:F22 E26:F30 G10:H19 P37:Q37 P40:Q40 I22:J23 P23:Q23 I11 G26:J29 M26:R26 K11:L19 M11:N11 P20:Q20 P25:R25 L27:R27 P28:R28 N29:R29 W37:X37 W40:X40 W23:X23 M18:S19 M17:R17 C32:R32 M15:AF16 E9:AA9 AA12:AA14 Y11:Y14 AE23 AE40 C36:X36 T17:X19 V20:X20 M21:X22 G25:L25 T25:X29 T32:AF32 C33:Y35 I10:AE10 C24:AE24 M12:X14 I12:J20 G30:X30 Y26:Z30 C4:AF7 C38:AE39 C41:AE47 AG8 C8:AE8 AF17:AF30 AE37:AF37 AF38:AF47 AF8:AF14 AD12:AE14 AA25:AE27 AC9:AE9 AB28:AE28 Y17:AE22 AE35:AF35 AA29:AE30 AD36:AF36 AD33:AF34 Z33:AC36">
    <cfRule type="cellIs" dxfId="216" priority="220" operator="equal">
      <formula>"х сб вс"</formula>
    </cfRule>
  </conditionalFormatting>
  <conditionalFormatting sqref="C40 I40:J40 P40:Q40 W40:X40 AE40 C38:AE39 C41:AE47 AG38:AG47">
    <cfRule type="cellIs" dxfId="215" priority="216" operator="equal">
      <formula>"х"</formula>
    </cfRule>
  </conditionalFormatting>
  <conditionalFormatting sqref="C11 J11 Z11:AE11 O11:R11 T11:X11 Z12:Z14 AG11 AB12:AC14">
    <cfRule type="cellIs" dxfId="214" priority="211" operator="equal">
      <formula>"х"</formula>
    </cfRule>
    <cfRule type="cellIs" dxfId="213" priority="212" operator="equal">
      <formula>"х"</formula>
    </cfRule>
    <cfRule type="cellIs" dxfId="212" priority="213" operator="equal">
      <formula>"х"</formula>
    </cfRule>
    <cfRule type="cellIs" dxfId="211" priority="215" operator="equal">
      <formula>"х"</formula>
    </cfRule>
  </conditionalFormatting>
  <conditionalFormatting sqref="C11 J11 Z11:AE11 O11:R11 T11:X11 Z12:Z14 AB12:AC14">
    <cfRule type="cellIs" dxfId="210" priority="214" operator="equal">
      <formula>"х сб вс"</formula>
    </cfRule>
  </conditionalFormatting>
  <conditionalFormatting sqref="D22 G22:H22">
    <cfRule type="cellIs" dxfId="209" priority="206" operator="equal">
      <formula>"х"</formula>
    </cfRule>
    <cfRule type="cellIs" dxfId="208" priority="207" operator="equal">
      <formula>"х"</formula>
    </cfRule>
    <cfRule type="cellIs" dxfId="207" priority="208" operator="equal">
      <formula>"х"</formula>
    </cfRule>
    <cfRule type="cellIs" dxfId="206" priority="210" operator="equal">
      <formula>"х"</formula>
    </cfRule>
  </conditionalFormatting>
  <conditionalFormatting sqref="D22 G22:H22">
    <cfRule type="cellIs" dxfId="205" priority="209" operator="equal">
      <formula>"х сб вс"</formula>
    </cfRule>
  </conditionalFormatting>
  <conditionalFormatting sqref="D22 G22:H22">
    <cfRule type="cellIs" dxfId="204" priority="205" operator="equal">
      <formula>"х"</formula>
    </cfRule>
  </conditionalFormatting>
  <conditionalFormatting sqref="D37:H37">
    <cfRule type="cellIs" dxfId="203" priority="200" operator="equal">
      <formula>"х"</formula>
    </cfRule>
    <cfRule type="cellIs" dxfId="202" priority="201" operator="equal">
      <formula>"х"</formula>
    </cfRule>
    <cfRule type="cellIs" dxfId="201" priority="202" operator="equal">
      <formula>"х"</formula>
    </cfRule>
    <cfRule type="cellIs" dxfId="200" priority="204" operator="equal">
      <formula>"х"</formula>
    </cfRule>
  </conditionalFormatting>
  <conditionalFormatting sqref="D37:H37">
    <cfRule type="cellIs" dxfId="199" priority="203" operator="equal">
      <formula>"х сб вс"</formula>
    </cfRule>
  </conditionalFormatting>
  <conditionalFormatting sqref="D37:H37">
    <cfRule type="cellIs" dxfId="198" priority="199" operator="equal">
      <formula>"х"</formula>
    </cfRule>
  </conditionalFormatting>
  <conditionalFormatting sqref="D29">
    <cfRule type="cellIs" dxfId="197" priority="194" operator="equal">
      <formula>"х"</formula>
    </cfRule>
    <cfRule type="cellIs" dxfId="196" priority="195" operator="equal">
      <formula>"х"</formula>
    </cfRule>
    <cfRule type="cellIs" dxfId="195" priority="196" operator="equal">
      <formula>"х"</formula>
    </cfRule>
    <cfRule type="cellIs" dxfId="194" priority="198" operator="equal">
      <formula>"х"</formula>
    </cfRule>
  </conditionalFormatting>
  <conditionalFormatting sqref="D29">
    <cfRule type="cellIs" dxfId="193" priority="197" operator="equal">
      <formula>"х сб вс"</formula>
    </cfRule>
  </conditionalFormatting>
  <conditionalFormatting sqref="D29">
    <cfRule type="cellIs" dxfId="192" priority="193" operator="equal">
      <formula>"х"</formula>
    </cfRule>
  </conditionalFormatting>
  <conditionalFormatting sqref="D27">
    <cfRule type="cellIs" dxfId="191" priority="188" operator="equal">
      <formula>"х"</formula>
    </cfRule>
    <cfRule type="cellIs" dxfId="190" priority="189" operator="equal">
      <formula>"х"</formula>
    </cfRule>
    <cfRule type="cellIs" dxfId="189" priority="190" operator="equal">
      <formula>"х"</formula>
    </cfRule>
    <cfRule type="cellIs" dxfId="188" priority="192" operator="equal">
      <formula>"х"</formula>
    </cfRule>
  </conditionalFormatting>
  <conditionalFormatting sqref="D27">
    <cfRule type="cellIs" dxfId="187" priority="191" operator="equal">
      <formula>"х сб вс"</formula>
    </cfRule>
  </conditionalFormatting>
  <conditionalFormatting sqref="D27">
    <cfRule type="cellIs" dxfId="186" priority="187" operator="equal">
      <formula>"х"</formula>
    </cfRule>
  </conditionalFormatting>
  <conditionalFormatting sqref="D26">
    <cfRule type="cellIs" dxfId="185" priority="182" operator="equal">
      <formula>"х"</formula>
    </cfRule>
    <cfRule type="cellIs" dxfId="184" priority="183" operator="equal">
      <formula>"х"</formula>
    </cfRule>
    <cfRule type="cellIs" dxfId="183" priority="184" operator="equal">
      <formula>"х"</formula>
    </cfRule>
    <cfRule type="cellIs" dxfId="182" priority="186" operator="equal">
      <formula>"х"</formula>
    </cfRule>
  </conditionalFormatting>
  <conditionalFormatting sqref="D26">
    <cfRule type="cellIs" dxfId="181" priority="185" operator="equal">
      <formula>"х сб вс"</formula>
    </cfRule>
  </conditionalFormatting>
  <conditionalFormatting sqref="D26">
    <cfRule type="cellIs" dxfId="180" priority="181" operator="equal">
      <formula>"х"</formula>
    </cfRule>
  </conditionalFormatting>
  <conditionalFormatting sqref="D40:H40">
    <cfRule type="cellIs" dxfId="179" priority="176" operator="equal">
      <formula>"х"</formula>
    </cfRule>
    <cfRule type="cellIs" dxfId="178" priority="177" operator="equal">
      <formula>"х"</formula>
    </cfRule>
    <cfRule type="cellIs" dxfId="177" priority="178" operator="equal">
      <formula>"х"</formula>
    </cfRule>
    <cfRule type="cellIs" dxfId="176" priority="180" operator="equal">
      <formula>"х"</formula>
    </cfRule>
  </conditionalFormatting>
  <conditionalFormatting sqref="D40:H40">
    <cfRule type="cellIs" dxfId="175" priority="179" operator="equal">
      <formula>"х сб вс"</formula>
    </cfRule>
  </conditionalFormatting>
  <conditionalFormatting sqref="D40:H40">
    <cfRule type="cellIs" dxfId="174" priority="175" operator="equal">
      <formula>"х"</formula>
    </cfRule>
  </conditionalFormatting>
  <conditionalFormatting sqref="D23:H23">
    <cfRule type="cellIs" dxfId="173" priority="170" operator="equal">
      <formula>"х"</formula>
    </cfRule>
    <cfRule type="cellIs" dxfId="172" priority="171" operator="equal">
      <formula>"х"</formula>
    </cfRule>
    <cfRule type="cellIs" dxfId="171" priority="172" operator="equal">
      <formula>"х"</formula>
    </cfRule>
    <cfRule type="cellIs" dxfId="170" priority="174" operator="equal">
      <formula>"х"</formula>
    </cfRule>
  </conditionalFormatting>
  <conditionalFormatting sqref="D23:H23">
    <cfRule type="cellIs" dxfId="169" priority="173" operator="equal">
      <formula>"х сб вс"</formula>
    </cfRule>
  </conditionalFormatting>
  <conditionalFormatting sqref="D23:H23">
    <cfRule type="cellIs" dxfId="168" priority="169" operator="equal">
      <formula>"х"</formula>
    </cfRule>
  </conditionalFormatting>
  <conditionalFormatting sqref="F25">
    <cfRule type="cellIs" dxfId="167" priority="164" operator="equal">
      <formula>"х"</formula>
    </cfRule>
    <cfRule type="cellIs" dxfId="166" priority="165" operator="equal">
      <formula>"х"</formula>
    </cfRule>
    <cfRule type="cellIs" dxfId="165" priority="166" operator="equal">
      <formula>"х"</formula>
    </cfRule>
    <cfRule type="cellIs" dxfId="164" priority="168" operator="equal">
      <formula>"х"</formula>
    </cfRule>
  </conditionalFormatting>
  <conditionalFormatting sqref="F25">
    <cfRule type="cellIs" dxfId="163" priority="167" operator="equal">
      <formula>"х сб вс"</formula>
    </cfRule>
  </conditionalFormatting>
  <conditionalFormatting sqref="F25">
    <cfRule type="cellIs" dxfId="162" priority="163" operator="equal">
      <formula>"х"</formula>
    </cfRule>
  </conditionalFormatting>
  <conditionalFormatting sqref="G20:H20">
    <cfRule type="cellIs" dxfId="161" priority="158" operator="equal">
      <formula>"х"</formula>
    </cfRule>
    <cfRule type="cellIs" dxfId="160" priority="159" operator="equal">
      <formula>"х"</formula>
    </cfRule>
    <cfRule type="cellIs" dxfId="159" priority="160" operator="equal">
      <formula>"х"</formula>
    </cfRule>
    <cfRule type="cellIs" dxfId="158" priority="162" operator="equal">
      <formula>"х"</formula>
    </cfRule>
  </conditionalFormatting>
  <conditionalFormatting sqref="G20:H20">
    <cfRule type="cellIs" dxfId="157" priority="161" operator="equal">
      <formula>"х сб вс"</formula>
    </cfRule>
  </conditionalFormatting>
  <conditionalFormatting sqref="G20:H20">
    <cfRule type="cellIs" dxfId="156" priority="157" operator="equal">
      <formula>"х"</formula>
    </cfRule>
  </conditionalFormatting>
  <conditionalFormatting sqref="D31">
    <cfRule type="cellIs" dxfId="155" priority="152" operator="equal">
      <formula>"х"</formula>
    </cfRule>
    <cfRule type="cellIs" dxfId="154" priority="153" operator="equal">
      <formula>"х"</formula>
    </cfRule>
    <cfRule type="cellIs" dxfId="153" priority="154" operator="equal">
      <formula>"х"</formula>
    </cfRule>
    <cfRule type="cellIs" dxfId="152" priority="156" operator="equal">
      <formula>"х"</formula>
    </cfRule>
  </conditionalFormatting>
  <conditionalFormatting sqref="D31">
    <cfRule type="cellIs" dxfId="151" priority="155" operator="equal">
      <formula>"х сб вс"</formula>
    </cfRule>
  </conditionalFormatting>
  <conditionalFormatting sqref="D31">
    <cfRule type="cellIs" dxfId="150" priority="151" operator="equal">
      <formula>"х"</formula>
    </cfRule>
  </conditionalFormatting>
  <conditionalFormatting sqref="K37:O37">
    <cfRule type="cellIs" dxfId="149" priority="146" operator="equal">
      <formula>"х"</formula>
    </cfRule>
    <cfRule type="cellIs" dxfId="148" priority="147" operator="equal">
      <formula>"х"</formula>
    </cfRule>
    <cfRule type="cellIs" dxfId="147" priority="148" operator="equal">
      <formula>"х"</formula>
    </cfRule>
    <cfRule type="cellIs" dxfId="146" priority="150" operator="equal">
      <formula>"х"</formula>
    </cfRule>
  </conditionalFormatting>
  <conditionalFormatting sqref="K37:O37">
    <cfRule type="cellIs" dxfId="145" priority="149" operator="equal">
      <formula>"х сб вс"</formula>
    </cfRule>
  </conditionalFormatting>
  <conditionalFormatting sqref="K37:O37">
    <cfRule type="cellIs" dxfId="144" priority="145" operator="equal">
      <formula>"х"</formula>
    </cfRule>
  </conditionalFormatting>
  <conditionalFormatting sqref="K40:O40">
    <cfRule type="cellIs" dxfId="143" priority="140" operator="equal">
      <formula>"х"</formula>
    </cfRule>
    <cfRule type="cellIs" dxfId="142" priority="141" operator="equal">
      <formula>"х"</formula>
    </cfRule>
    <cfRule type="cellIs" dxfId="141" priority="142" operator="equal">
      <formula>"х"</formula>
    </cfRule>
    <cfRule type="cellIs" dxfId="140" priority="144" operator="equal">
      <formula>"х"</formula>
    </cfRule>
  </conditionalFormatting>
  <conditionalFormatting sqref="K40:O40">
    <cfRule type="cellIs" dxfId="139" priority="143" operator="equal">
      <formula>"х сб вс"</formula>
    </cfRule>
  </conditionalFormatting>
  <conditionalFormatting sqref="K40:O40">
    <cfRule type="cellIs" dxfId="138" priority="139" operator="equal">
      <formula>"х"</formula>
    </cfRule>
  </conditionalFormatting>
  <conditionalFormatting sqref="K23:O23">
    <cfRule type="cellIs" dxfId="137" priority="134" operator="equal">
      <formula>"х"</formula>
    </cfRule>
    <cfRule type="cellIs" dxfId="136" priority="135" operator="equal">
      <formula>"х"</formula>
    </cfRule>
    <cfRule type="cellIs" dxfId="135" priority="136" operator="equal">
      <formula>"х"</formula>
    </cfRule>
    <cfRule type="cellIs" dxfId="134" priority="138" operator="equal">
      <formula>"х"</formula>
    </cfRule>
  </conditionalFormatting>
  <conditionalFormatting sqref="K23:O23">
    <cfRule type="cellIs" dxfId="133" priority="137" operator="equal">
      <formula>"х сб вс"</formula>
    </cfRule>
  </conditionalFormatting>
  <conditionalFormatting sqref="K23:O23">
    <cfRule type="cellIs" dxfId="132" priority="133" operator="equal">
      <formula>"х"</formula>
    </cfRule>
  </conditionalFormatting>
  <conditionalFormatting sqref="K20:L22 M20:O20">
    <cfRule type="cellIs" dxfId="131" priority="128" operator="equal">
      <formula>"х"</formula>
    </cfRule>
    <cfRule type="cellIs" dxfId="130" priority="129" operator="equal">
      <formula>"х"</formula>
    </cfRule>
    <cfRule type="cellIs" dxfId="129" priority="130" operator="equal">
      <formula>"х"</formula>
    </cfRule>
    <cfRule type="cellIs" dxfId="128" priority="132" operator="equal">
      <formula>"х"</formula>
    </cfRule>
  </conditionalFormatting>
  <conditionalFormatting sqref="K20:L22 M20:O20">
    <cfRule type="cellIs" dxfId="127" priority="131" operator="equal">
      <formula>"х сб вс"</formula>
    </cfRule>
  </conditionalFormatting>
  <conditionalFormatting sqref="K20:L22 M20:O20">
    <cfRule type="cellIs" dxfId="126" priority="127" operator="equal">
      <formula>"х"</formula>
    </cfRule>
  </conditionalFormatting>
  <conditionalFormatting sqref="K26:L26">
    <cfRule type="cellIs" dxfId="125" priority="122" operator="equal">
      <formula>"х"</formula>
    </cfRule>
    <cfRule type="cellIs" dxfId="124" priority="123" operator="equal">
      <formula>"х"</formula>
    </cfRule>
    <cfRule type="cellIs" dxfId="123" priority="124" operator="equal">
      <formula>"х"</formula>
    </cfRule>
    <cfRule type="cellIs" dxfId="122" priority="126" operator="equal">
      <formula>"х"</formula>
    </cfRule>
  </conditionalFormatting>
  <conditionalFormatting sqref="K26:L26">
    <cfRule type="cellIs" dxfId="121" priority="125" operator="equal">
      <formula>"х сб вс"</formula>
    </cfRule>
  </conditionalFormatting>
  <conditionalFormatting sqref="K26:L26">
    <cfRule type="cellIs" dxfId="120" priority="121" operator="equal">
      <formula>"х"</formula>
    </cfRule>
  </conditionalFormatting>
  <conditionalFormatting sqref="K27">
    <cfRule type="cellIs" dxfId="119" priority="116" operator="equal">
      <formula>"х"</formula>
    </cfRule>
    <cfRule type="cellIs" dxfId="118" priority="117" operator="equal">
      <formula>"х"</formula>
    </cfRule>
    <cfRule type="cellIs" dxfId="117" priority="118" operator="equal">
      <formula>"х"</formula>
    </cfRule>
    <cfRule type="cellIs" dxfId="116" priority="120" operator="equal">
      <formula>"х"</formula>
    </cfRule>
  </conditionalFormatting>
  <conditionalFormatting sqref="K27">
    <cfRule type="cellIs" dxfId="115" priority="119" operator="equal">
      <formula>"х сб вс"</formula>
    </cfRule>
  </conditionalFormatting>
  <conditionalFormatting sqref="K27">
    <cfRule type="cellIs" dxfId="114" priority="115" operator="equal">
      <formula>"х"</formula>
    </cfRule>
  </conditionalFormatting>
  <conditionalFormatting sqref="K28:O28">
    <cfRule type="cellIs" dxfId="113" priority="110" operator="equal">
      <formula>"х"</formula>
    </cfRule>
    <cfRule type="cellIs" dxfId="112" priority="111" operator="equal">
      <formula>"х"</formula>
    </cfRule>
    <cfRule type="cellIs" dxfId="111" priority="112" operator="equal">
      <formula>"х"</formula>
    </cfRule>
    <cfRule type="cellIs" dxfId="110" priority="114" operator="equal">
      <formula>"х"</formula>
    </cfRule>
  </conditionalFormatting>
  <conditionalFormatting sqref="K28:O28">
    <cfRule type="cellIs" dxfId="109" priority="113" operator="equal">
      <formula>"х сб вс"</formula>
    </cfRule>
  </conditionalFormatting>
  <conditionalFormatting sqref="K28:O28">
    <cfRule type="cellIs" dxfId="108" priority="109" operator="equal">
      <formula>"х"</formula>
    </cfRule>
  </conditionalFormatting>
  <conditionalFormatting sqref="K29:M29">
    <cfRule type="cellIs" dxfId="107" priority="104" operator="equal">
      <formula>"х"</formula>
    </cfRule>
    <cfRule type="cellIs" dxfId="106" priority="105" operator="equal">
      <formula>"х"</formula>
    </cfRule>
    <cfRule type="cellIs" dxfId="105" priority="106" operator="equal">
      <formula>"х"</formula>
    </cfRule>
    <cfRule type="cellIs" dxfId="104" priority="108" operator="equal">
      <formula>"х"</formula>
    </cfRule>
  </conditionalFormatting>
  <conditionalFormatting sqref="K29:M29">
    <cfRule type="cellIs" dxfId="103" priority="107" operator="equal">
      <formula>"х сб вс"</formula>
    </cfRule>
  </conditionalFormatting>
  <conditionalFormatting sqref="K29:M29">
    <cfRule type="cellIs" dxfId="102" priority="103" operator="equal">
      <formula>"х"</formula>
    </cfRule>
  </conditionalFormatting>
  <conditionalFormatting sqref="R20:U20">
    <cfRule type="cellIs" dxfId="101" priority="98" operator="equal">
      <formula>"х"</formula>
    </cfRule>
    <cfRule type="cellIs" dxfId="100" priority="99" operator="equal">
      <formula>"х"</formula>
    </cfRule>
    <cfRule type="cellIs" dxfId="99" priority="100" operator="equal">
      <formula>"х"</formula>
    </cfRule>
    <cfRule type="cellIs" dxfId="98" priority="102" operator="equal">
      <formula>"х"</formula>
    </cfRule>
  </conditionalFormatting>
  <conditionalFormatting sqref="R20:U20">
    <cfRule type="cellIs" dxfId="97" priority="101" operator="equal">
      <formula>"х сб вс"</formula>
    </cfRule>
  </conditionalFormatting>
  <conditionalFormatting sqref="R20:U20">
    <cfRule type="cellIs" dxfId="96" priority="97" operator="equal">
      <formula>"х"</formula>
    </cfRule>
  </conditionalFormatting>
  <conditionalFormatting sqref="M25:O25">
    <cfRule type="cellIs" dxfId="95" priority="92" operator="equal">
      <formula>"х"</formula>
    </cfRule>
    <cfRule type="cellIs" dxfId="94" priority="93" operator="equal">
      <formula>"х"</formula>
    </cfRule>
    <cfRule type="cellIs" dxfId="93" priority="94" operator="equal">
      <formula>"х"</formula>
    </cfRule>
    <cfRule type="cellIs" dxfId="92" priority="96" operator="equal">
      <formula>"х"</formula>
    </cfRule>
  </conditionalFormatting>
  <conditionalFormatting sqref="M25:O25">
    <cfRule type="cellIs" dxfId="91" priority="95" operator="equal">
      <formula>"х сб вс"</formula>
    </cfRule>
  </conditionalFormatting>
  <conditionalFormatting sqref="M25:O25">
    <cfRule type="cellIs" dxfId="90" priority="91" operator="equal">
      <formula>"х"</formula>
    </cfRule>
  </conditionalFormatting>
  <conditionalFormatting sqref="R37:V37">
    <cfRule type="cellIs" dxfId="89" priority="86" operator="equal">
      <formula>"х"</formula>
    </cfRule>
    <cfRule type="cellIs" dxfId="88" priority="87" operator="equal">
      <formula>"х"</formula>
    </cfRule>
    <cfRule type="cellIs" dxfId="87" priority="88" operator="equal">
      <formula>"х"</formula>
    </cfRule>
    <cfRule type="cellIs" dxfId="86" priority="90" operator="equal">
      <formula>"х"</formula>
    </cfRule>
  </conditionalFormatting>
  <conditionalFormatting sqref="R37:V37">
    <cfRule type="cellIs" dxfId="85" priority="89" operator="equal">
      <formula>"х сб вс"</formula>
    </cfRule>
  </conditionalFormatting>
  <conditionalFormatting sqref="R37:V37">
    <cfRule type="cellIs" dxfId="84" priority="85" operator="equal">
      <formula>"х"</formula>
    </cfRule>
  </conditionalFormatting>
  <conditionalFormatting sqref="R40:V40">
    <cfRule type="cellIs" dxfId="83" priority="80" operator="equal">
      <formula>"х"</formula>
    </cfRule>
    <cfRule type="cellIs" dxfId="82" priority="81" operator="equal">
      <formula>"х"</formula>
    </cfRule>
    <cfRule type="cellIs" dxfId="81" priority="82" operator="equal">
      <formula>"х"</formula>
    </cfRule>
    <cfRule type="cellIs" dxfId="80" priority="84" operator="equal">
      <formula>"х"</formula>
    </cfRule>
  </conditionalFormatting>
  <conditionalFormatting sqref="R40:V40">
    <cfRule type="cellIs" dxfId="79" priority="83" operator="equal">
      <formula>"х сб вс"</formula>
    </cfRule>
  </conditionalFormatting>
  <conditionalFormatting sqref="R40:V40">
    <cfRule type="cellIs" dxfId="78" priority="79" operator="equal">
      <formula>"х"</formula>
    </cfRule>
  </conditionalFormatting>
  <conditionalFormatting sqref="R23:V23">
    <cfRule type="cellIs" dxfId="77" priority="74" operator="equal">
      <formula>"х"</formula>
    </cfRule>
    <cfRule type="cellIs" dxfId="76" priority="75" operator="equal">
      <formula>"х"</formula>
    </cfRule>
    <cfRule type="cellIs" dxfId="75" priority="76" operator="equal">
      <formula>"х"</formula>
    </cfRule>
    <cfRule type="cellIs" dxfId="74" priority="78" operator="equal">
      <formula>"х"</formula>
    </cfRule>
  </conditionalFormatting>
  <conditionalFormatting sqref="R23:V23">
    <cfRule type="cellIs" dxfId="73" priority="77" operator="equal">
      <formula>"х сб вс"</formula>
    </cfRule>
  </conditionalFormatting>
  <conditionalFormatting sqref="R23:V23">
    <cfRule type="cellIs" dxfId="72" priority="73" operator="equal">
      <formula>"х"</formula>
    </cfRule>
  </conditionalFormatting>
  <conditionalFormatting sqref="S25:S29">
    <cfRule type="cellIs" dxfId="71" priority="68" operator="equal">
      <formula>"х"</formula>
    </cfRule>
    <cfRule type="cellIs" dxfId="70" priority="69" operator="equal">
      <formula>"х"</formula>
    </cfRule>
    <cfRule type="cellIs" dxfId="69" priority="70" operator="equal">
      <formula>"х"</formula>
    </cfRule>
    <cfRule type="cellIs" dxfId="68" priority="72" operator="equal">
      <formula>"х"</formula>
    </cfRule>
  </conditionalFormatting>
  <conditionalFormatting sqref="S25:S29">
    <cfRule type="cellIs" dxfId="67" priority="71" operator="equal">
      <formula>"х сб вс"</formula>
    </cfRule>
  </conditionalFormatting>
  <conditionalFormatting sqref="S25:S29">
    <cfRule type="cellIs" dxfId="66" priority="67" operator="equal">
      <formula>"х"</formula>
    </cfRule>
  </conditionalFormatting>
  <conditionalFormatting sqref="S17">
    <cfRule type="cellIs" dxfId="65" priority="62" operator="equal">
      <formula>"х"</formula>
    </cfRule>
    <cfRule type="cellIs" dxfId="64" priority="63" operator="equal">
      <formula>"х"</formula>
    </cfRule>
    <cfRule type="cellIs" dxfId="63" priority="64" operator="equal">
      <formula>"х"</formula>
    </cfRule>
    <cfRule type="cellIs" dxfId="62" priority="66" operator="equal">
      <formula>"х"</formula>
    </cfRule>
  </conditionalFormatting>
  <conditionalFormatting sqref="S17">
    <cfRule type="cellIs" dxfId="61" priority="65" operator="equal">
      <formula>"х сб вс"</formula>
    </cfRule>
  </conditionalFormatting>
  <conditionalFormatting sqref="S17">
    <cfRule type="cellIs" dxfId="60" priority="61" operator="equal">
      <formula>"х"</formula>
    </cfRule>
  </conditionalFormatting>
  <conditionalFormatting sqref="S32">
    <cfRule type="cellIs" dxfId="59" priority="56" operator="equal">
      <formula>"х"</formula>
    </cfRule>
    <cfRule type="cellIs" dxfId="58" priority="57" operator="equal">
      <formula>"х"</formula>
    </cfRule>
    <cfRule type="cellIs" dxfId="57" priority="58" operator="equal">
      <formula>"х"</formula>
    </cfRule>
    <cfRule type="cellIs" dxfId="56" priority="60" operator="equal">
      <formula>"х"</formula>
    </cfRule>
  </conditionalFormatting>
  <conditionalFormatting sqref="S32">
    <cfRule type="cellIs" dxfId="55" priority="59" operator="equal">
      <formula>"х сб вс"</formula>
    </cfRule>
  </conditionalFormatting>
  <conditionalFormatting sqref="S32">
    <cfRule type="cellIs" dxfId="54" priority="55" operator="equal">
      <formula>"х"</formula>
    </cfRule>
  </conditionalFormatting>
  <conditionalFormatting sqref="Y23:AD23">
    <cfRule type="cellIs" dxfId="53" priority="50" operator="equal">
      <formula>"х"</formula>
    </cfRule>
    <cfRule type="cellIs" dxfId="52" priority="51" operator="equal">
      <formula>"х"</formula>
    </cfRule>
    <cfRule type="cellIs" dxfId="51" priority="52" operator="equal">
      <formula>"х"</formula>
    </cfRule>
    <cfRule type="cellIs" dxfId="50" priority="54" operator="equal">
      <formula>"х"</formula>
    </cfRule>
  </conditionalFormatting>
  <conditionalFormatting sqref="Y23:AD23">
    <cfRule type="cellIs" dxfId="49" priority="53" operator="equal">
      <formula>"х сб вс"</formula>
    </cfRule>
  </conditionalFormatting>
  <conditionalFormatting sqref="Y23:AD23">
    <cfRule type="cellIs" dxfId="48" priority="49" operator="equal">
      <formula>"х"</formula>
    </cfRule>
  </conditionalFormatting>
  <conditionalFormatting sqref="Y37:AD37">
    <cfRule type="cellIs" dxfId="47" priority="44" operator="equal">
      <formula>"х"</formula>
    </cfRule>
    <cfRule type="cellIs" dxfId="46" priority="45" operator="equal">
      <formula>"х"</formula>
    </cfRule>
    <cfRule type="cellIs" dxfId="45" priority="46" operator="equal">
      <formula>"х"</formula>
    </cfRule>
    <cfRule type="cellIs" dxfId="44" priority="48" operator="equal">
      <formula>"х"</formula>
    </cfRule>
  </conditionalFormatting>
  <conditionalFormatting sqref="Y37:AD37">
    <cfRule type="cellIs" dxfId="43" priority="47" operator="equal">
      <formula>"х сб вс"</formula>
    </cfRule>
  </conditionalFormatting>
  <conditionalFormatting sqref="Y37:AD37">
    <cfRule type="cellIs" dxfId="42" priority="43" operator="equal">
      <formula>"х"</formula>
    </cfRule>
  </conditionalFormatting>
  <conditionalFormatting sqref="Y40:AD40">
    <cfRule type="cellIs" dxfId="41" priority="38" operator="equal">
      <formula>"х"</formula>
    </cfRule>
    <cfRule type="cellIs" dxfId="40" priority="39" operator="equal">
      <formula>"х"</formula>
    </cfRule>
    <cfRule type="cellIs" dxfId="39" priority="40" operator="equal">
      <formula>"х"</formula>
    </cfRule>
    <cfRule type="cellIs" dxfId="38" priority="42" operator="equal">
      <formula>"х"</formula>
    </cfRule>
  </conditionalFormatting>
  <conditionalFormatting sqref="Y40:AD40">
    <cfRule type="cellIs" dxfId="37" priority="41" operator="equal">
      <formula>"х сб вс"</formula>
    </cfRule>
  </conditionalFormatting>
  <conditionalFormatting sqref="Y40:AD40">
    <cfRule type="cellIs" dxfId="36" priority="37" operator="equal">
      <formula>"х"</formula>
    </cfRule>
  </conditionalFormatting>
  <conditionalFormatting sqref="Y25:Z25">
    <cfRule type="cellIs" dxfId="35" priority="32" operator="equal">
      <formula>"х"</formula>
    </cfRule>
    <cfRule type="cellIs" dxfId="34" priority="33" operator="equal">
      <formula>"х"</formula>
    </cfRule>
    <cfRule type="cellIs" dxfId="33" priority="34" operator="equal">
      <formula>"х"</formula>
    </cfRule>
    <cfRule type="cellIs" dxfId="32" priority="36" operator="equal">
      <formula>"х"</formula>
    </cfRule>
  </conditionalFormatting>
  <conditionalFormatting sqref="Y25:Z25">
    <cfRule type="cellIs" dxfId="31" priority="35" operator="equal">
      <formula>"х сб вс"</formula>
    </cfRule>
  </conditionalFormatting>
  <conditionalFormatting sqref="Y25:Z25">
    <cfRule type="cellIs" dxfId="30" priority="31" operator="equal">
      <formula>"х"</formula>
    </cfRule>
  </conditionalFormatting>
  <conditionalFormatting sqref="Y36">
    <cfRule type="cellIs" dxfId="29" priority="26" operator="equal">
      <formula>"х"</formula>
    </cfRule>
    <cfRule type="cellIs" dxfId="28" priority="27" operator="equal">
      <formula>"х"</formula>
    </cfRule>
    <cfRule type="cellIs" dxfId="27" priority="28" operator="equal">
      <formula>"х"</formula>
    </cfRule>
    <cfRule type="cellIs" dxfId="26" priority="30" operator="equal">
      <formula>"х"</formula>
    </cfRule>
  </conditionalFormatting>
  <conditionalFormatting sqref="Y36">
    <cfRule type="cellIs" dxfId="25" priority="29" operator="equal">
      <formula>"х сб вс"</formula>
    </cfRule>
  </conditionalFormatting>
  <conditionalFormatting sqref="Y36">
    <cfRule type="cellIs" dxfId="24" priority="25" operator="equal">
      <formula>"х"</formula>
    </cfRule>
  </conditionalFormatting>
  <conditionalFormatting sqref="S11">
    <cfRule type="cellIs" dxfId="23" priority="20" operator="equal">
      <formula>"х"</formula>
    </cfRule>
    <cfRule type="cellIs" dxfId="22" priority="21" operator="equal">
      <formula>"х"</formula>
    </cfRule>
    <cfRule type="cellIs" dxfId="21" priority="22" operator="equal">
      <formula>"х"</formula>
    </cfRule>
    <cfRule type="cellIs" dxfId="20" priority="24" operator="equal">
      <formula>"х"</formula>
    </cfRule>
  </conditionalFormatting>
  <conditionalFormatting sqref="S11">
    <cfRule type="cellIs" dxfId="19" priority="23" operator="equal">
      <formula>"х сб вс"</formula>
    </cfRule>
  </conditionalFormatting>
  <conditionalFormatting sqref="S11">
    <cfRule type="cellIs" dxfId="18" priority="19" operator="equal">
      <formula>"х"</formula>
    </cfRule>
  </conditionalFormatting>
  <conditionalFormatting sqref="AB9">
    <cfRule type="cellIs" dxfId="17" priority="14" operator="equal">
      <formula>"х"</formula>
    </cfRule>
    <cfRule type="cellIs" dxfId="16" priority="15" operator="equal">
      <formula>"х"</formula>
    </cfRule>
    <cfRule type="cellIs" dxfId="15" priority="16" operator="equal">
      <formula>"х"</formula>
    </cfRule>
    <cfRule type="cellIs" dxfId="14" priority="18" operator="equal">
      <formula>"х"</formula>
    </cfRule>
  </conditionalFormatting>
  <conditionalFormatting sqref="AB9">
    <cfRule type="cellIs" dxfId="13" priority="17" operator="equal">
      <formula>"х сб вс"</formula>
    </cfRule>
  </conditionalFormatting>
  <conditionalFormatting sqref="AB9">
    <cfRule type="cellIs" dxfId="12" priority="13" operator="equal">
      <formula>"х"</formula>
    </cfRule>
  </conditionalFormatting>
  <conditionalFormatting sqref="AA28">
    <cfRule type="cellIs" dxfId="11" priority="8" operator="equal">
      <formula>"х"</formula>
    </cfRule>
    <cfRule type="cellIs" dxfId="10" priority="9" operator="equal">
      <formula>"х"</formula>
    </cfRule>
    <cfRule type="cellIs" dxfId="9" priority="10" operator="equal">
      <formula>"х"</formula>
    </cfRule>
    <cfRule type="cellIs" dxfId="8" priority="12" operator="equal">
      <formula>"х"</formula>
    </cfRule>
  </conditionalFormatting>
  <conditionalFormatting sqref="AA28">
    <cfRule type="cellIs" dxfId="7" priority="11" operator="equal">
      <formula>"х сб вс"</formula>
    </cfRule>
  </conditionalFormatting>
  <conditionalFormatting sqref="AA28">
    <cfRule type="cellIs" dxfId="6" priority="7" operator="equal">
      <formula>"х"</formula>
    </cfRule>
  </conditionalFormatting>
  <conditionalFormatting sqref="AD35">
    <cfRule type="cellIs" dxfId="5" priority="2" operator="equal">
      <formula>"х"</formula>
    </cfRule>
    <cfRule type="cellIs" dxfId="4" priority="3" operator="equal">
      <formula>"х"</formula>
    </cfRule>
    <cfRule type="cellIs" dxfId="3" priority="4" operator="equal">
      <formula>"х"</formula>
    </cfRule>
    <cfRule type="cellIs" dxfId="2" priority="6" operator="equal">
      <formula>"х"</formula>
    </cfRule>
  </conditionalFormatting>
  <conditionalFormatting sqref="AD35">
    <cfRule type="cellIs" dxfId="1" priority="5" operator="equal">
      <formula>"х сб вс"</formula>
    </cfRule>
  </conditionalFormatting>
  <conditionalFormatting sqref="AD35">
    <cfRule type="cellIs" dxfId="0" priority="1" operator="equal">
      <formula>"х"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2018-04-29T12:48:37Z</dcterms:modified>
</cp:coreProperties>
</file>