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240" yWindow="105" windowWidth="14805" windowHeight="8010"/>
  </bookViews>
  <sheets>
    <sheet name="Лист1" sheetId="2" r:id="rId1"/>
  </sheets>
  <calcPr calcId="114210"/>
</workbook>
</file>

<file path=xl/calcChain.xml><?xml version="1.0" encoding="utf-8"?>
<calcChain xmlns="http://schemas.openxmlformats.org/spreadsheetml/2006/main">
  <c r="F6" i="2"/>
  <c r="G6"/>
  <c r="H6"/>
  <c r="I6"/>
  <c r="J6"/>
  <c r="J5"/>
  <c r="I5"/>
  <c r="F5"/>
  <c r="G5"/>
  <c r="H5"/>
  <c r="J9"/>
</calcChain>
</file>

<file path=xl/sharedStrings.xml><?xml version="1.0" encoding="utf-8"?>
<sst xmlns="http://schemas.openxmlformats.org/spreadsheetml/2006/main" count="3" uniqueCount="3">
  <si>
    <t>Общая стоимость проектирования, руб.</t>
  </si>
  <si>
    <t>Общий срок проектирования, мес.</t>
  </si>
  <si>
    <t>Месяц начала проектирования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</si>
</sst>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0" fillId="0" borderId="0" xfId="0" applyNumberFormat="1"/>
    <xf numFmtId="0" fontId="0" fillId="0" borderId="1" xfId="0" applyFill="1" applyBorder="1"/>
  </cellXfs>
  <cellStyles count="1">
    <cellStyle name="Обычный" xfId="0" builtinId="0"/>
  </cellStyles>
  <dxfs count="1">
    <dxf>
      <fill>
        <patternFill>
          <bgColor indexed="13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4:J11"/>
  <sheetViews>
    <sheetView tabSelected="1" workbookViewId="0">
      <selection activeCell="B5" sqref="B5"/>
    </sheetView>
  </sheetViews>
  <sheetFormatPr defaultRowHeight="15"/>
  <cols>
    <col min="2" max="2" width="18.85546875" customWidth="1"/>
    <col min="3" max="3" width="16.42578125" customWidth="1"/>
    <col min="4" max="4" width="12.28515625" customWidth="1"/>
    <col min="5" max="5" width="1.42578125" customWidth="1"/>
    <col min="6" max="6" width="10.140625" bestFit="1" customWidth="1"/>
  </cols>
  <sheetData>
    <row r="4" spans="2:10" ht="45">
      <c r="B4" s="4" t="s">
        <v>0</v>
      </c>
      <c r="C4" s="5" t="s">
        <v>2</v>
      </c>
      <c r="D4" s="5" t="s">
        <v>1</v>
      </c>
      <c r="E4" s="5"/>
      <c r="F4" s="1">
        <v>2018</v>
      </c>
      <c r="G4" s="1">
        <v>2019</v>
      </c>
      <c r="H4" s="1">
        <v>2020</v>
      </c>
      <c r="I4" s="1">
        <v>2021</v>
      </c>
      <c r="J4" s="1">
        <v>2022</v>
      </c>
    </row>
    <row r="5" spans="2:10">
      <c r="B5" s="2">
        <v>1000000</v>
      </c>
      <c r="C5" s="6">
        <v>43252</v>
      </c>
      <c r="D5" s="3">
        <v>30</v>
      </c>
      <c r="E5" s="3"/>
      <c r="F5" s="8">
        <f>IF((YEAR($C5)&lt;=F$4)*(YEAR(DATE(YEAR($C5),MONTH($C5)+$D5,1))&gt;=F$4),IF(E5="",(12-MONTH($C5))*$B5/$D5,MIN($B5-SUM($E5:E5),12*$B5/$D5)),"")</f>
        <v>200000</v>
      </c>
      <c r="G5" s="8">
        <f>IF((YEAR($C5)&lt;=G$4)*(YEAR(DATE(YEAR($C5),MONTH($C5)+$D5,1))&gt;=G$4),IF(F5="",(12-MONTH($C5))*$B5/$D5,MIN($B5-SUM($E5:F5),12*$B5/$D5)),"")</f>
        <v>400000</v>
      </c>
      <c r="H5" s="8">
        <f>IF((YEAR($C5)&lt;=H$4)*(YEAR(DATE(YEAR($C5),MONTH($C5)+$D5,1))&gt;=H$4),IF(G5="",(12-MONTH($C5))*$B5/$D5,MIN($B5-SUM($E5:G5),12*$B5/$D5)),"")</f>
        <v>400000</v>
      </c>
      <c r="I5" s="8" t="str">
        <f>IF((YEAR($C5)&lt;=I$4)*(YEAR(DATE(YEAR($C5),MONTH($C5)+$D5,1))&gt;=I$4),IF(H5="",(12-MONTH($C5))*$B5/$D5,MIN($B5-SUM($E5:H5),12*$B5/$D5)),"")</f>
        <v/>
      </c>
      <c r="J5" s="8" t="str">
        <f>IF((YEAR($C5)&lt;=J$4)*(YEAR(DATE(YEAR($C5),MONTH($C5)+$D5,1))&gt;=J$4),IF(I5="",(12-MONTH($C5))*$B5/$D5,MIN($B5-SUM($E5:I5),12*$B5/$D5)),"")</f>
        <v/>
      </c>
    </row>
    <row r="6" spans="2:10">
      <c r="B6" s="2">
        <v>2000000</v>
      </c>
      <c r="C6" s="6">
        <v>43983</v>
      </c>
      <c r="D6" s="3">
        <v>30</v>
      </c>
      <c r="E6" s="3"/>
      <c r="F6" s="8" t="str">
        <f>IF((YEAR($C6)&lt;=F$4)*(YEAR(DATE(YEAR($C6),MONTH($C6)+$D6,1))&gt;=F$4),IF(E6="",(12-MONTH($C6))*$B6/$D6,MIN($B6-SUM($E6:E6),12*$B6/$D6)),"")</f>
        <v/>
      </c>
      <c r="G6" s="8" t="str">
        <f>IF((YEAR($C6)&lt;=G$4)*(YEAR(DATE(YEAR($C6),MONTH($C6)+$D6,1))&gt;=G$4),IF(F6="",(12-MONTH($C6))*$B6/$D6,MIN($B6-SUM($E6:F6),12*$B6/$D6)),"")</f>
        <v/>
      </c>
      <c r="H6" s="8">
        <f>IF((YEAR($C6)&lt;=H$4)*(YEAR(DATE(YEAR($C6),MONTH($C6)+$D6,1))&gt;=H$4),IF(G6="",(12-MONTH($C6))*$B6/$D6,MIN($B6-SUM($E6:G6),12*$B6/$D6)),"")</f>
        <v>400000</v>
      </c>
      <c r="I6" s="8">
        <f>IF((YEAR($C6)&lt;=I$4)*(YEAR(DATE(YEAR($C6),MONTH($C6)+$D6,1))&gt;=I$4),IF(H6="",(12-MONTH($C6))*$B6/$D6,MIN($B6-SUM($E6:H6),12*$B6/$D6)),"")</f>
        <v>800000</v>
      </c>
      <c r="J6" s="8">
        <f>IF((YEAR($C6)&lt;=J$4)*(YEAR(DATE(YEAR($C6),MONTH($C6)+$D6,1))&gt;=J$4),IF(I6="",(12-MONTH($C6))*$B6/$D6,MIN($B6-SUM($E6:I6),12*$B6/$D6)),"")</f>
        <v>800000</v>
      </c>
    </row>
    <row r="9" spans="2:10">
      <c r="J9" t="str">
        <f>IF((YEAR($C5)&lt;=J$4)*(YEAR(DATE(YEAR($C5),MONTH($C5)+$D5,1))&gt;=J$4),(12-MONTH($C5))*$B5/$D5,"")</f>
        <v/>
      </c>
    </row>
    <row r="11" spans="2:10">
      <c r="F11" s="7"/>
    </row>
  </sheetData>
  <phoneticPr fontId="1" type="noConversion"/>
  <conditionalFormatting sqref="F5:J6">
    <cfRule type="expression" dxfId="0" priority="1" stopIfTrue="1">
      <formula>F5&lt;&gt;""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2018-04-25T13:35:23Z</dcterms:modified>
</cp:coreProperties>
</file>