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 activeTab="2"/>
  </bookViews>
  <sheets>
    <sheet name="Данные" sheetId="1" r:id="rId1"/>
    <sheet name="Впр" sheetId="2" r:id="rId2"/>
    <sheet name="Доп. условия" sheetId="4" r:id="rId3"/>
  </sheets>
  <definedNames>
    <definedName name="_xlnm._FilterDatabase" localSheetId="0" hidden="1">Данные!$B$2:$B$21</definedName>
    <definedName name="_xlnm.Extract" localSheetId="0">Данные!#REF!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G2" i="2"/>
  <c r="H2" i="2"/>
  <c r="E5" i="2"/>
  <c r="F5" i="2"/>
  <c r="G5" i="2"/>
  <c r="E4" i="2"/>
  <c r="F4" i="2"/>
  <c r="G4" i="2"/>
  <c r="E3" i="2"/>
  <c r="F3" i="2"/>
  <c r="G3" i="2"/>
  <c r="D5" i="2"/>
  <c r="D4" i="2"/>
  <c r="D3" i="2"/>
  <c r="E2" i="2" l="1"/>
  <c r="D2" i="2"/>
</calcChain>
</file>

<file path=xl/sharedStrings.xml><?xml version="1.0" encoding="utf-8"?>
<sst xmlns="http://schemas.openxmlformats.org/spreadsheetml/2006/main" count="56" uniqueCount="32">
  <si>
    <t>Наименование</t>
  </si>
  <si>
    <t>кол-во</t>
  </si>
  <si>
    <t>Паспорт</t>
  </si>
  <si>
    <t>Дата</t>
  </si>
  <si>
    <t>Кол-во</t>
  </si>
  <si>
    <t>Панель Р1</t>
  </si>
  <si>
    <t>Панель Р2</t>
  </si>
  <si>
    <t>Панель Р3</t>
  </si>
  <si>
    <t>Панель Р4</t>
  </si>
  <si>
    <t>Панель Р5</t>
  </si>
  <si>
    <t>паспорт №7759</t>
  </si>
  <si>
    <t>паспорт №7760</t>
  </si>
  <si>
    <t>паспорт №7793</t>
  </si>
  <si>
    <t>паспорт №7794</t>
  </si>
  <si>
    <t>паспорт №2930</t>
  </si>
  <si>
    <t>паспорт №2931</t>
  </si>
  <si>
    <t>паспорт №2932</t>
  </si>
  <si>
    <t>паспорт №7900</t>
  </si>
  <si>
    <t>паспорт №7901</t>
  </si>
  <si>
    <t>паспорт №7956</t>
  </si>
  <si>
    <t>паспорт №7957</t>
  </si>
  <si>
    <t>паспорт №8012</t>
  </si>
  <si>
    <t>паспорт №8013</t>
  </si>
  <si>
    <t>паспорт №8022</t>
  </si>
  <si>
    <t>паспорт №8023</t>
  </si>
  <si>
    <t>паспорт №8064</t>
  </si>
  <si>
    <t>паспорт №8065</t>
  </si>
  <si>
    <t>паспорт №8115</t>
  </si>
  <si>
    <t>паспорт №8116</t>
  </si>
  <si>
    <t>паспорт №8117</t>
  </si>
  <si>
    <t>1. Количество подставленных значений в (лист ВПР, строка 2) ограничить значением указанным в (лист ВПР, столбец С)</t>
  </si>
  <si>
    <t xml:space="preserve">2. Количество подставляемых значений из (лист Данные, столбец D) в (лист ВПР, строка) ограничить значением указанным в (лист Данные, столбец 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</si>
</sst>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70" zoomScaleNormal="70" workbookViewId="0">
      <selection activeCell="A23" sqref="A23"/>
    </sheetView>
  </sheetViews>
  <sheetFormatPr defaultRowHeight="15" x14ac:dyDescent="0.25"/>
  <cols>
    <col min="1" max="1" width="19" customWidth="1"/>
    <col min="2" max="2" width="44.85546875" customWidth="1"/>
    <col min="3" max="3" width="8.7109375" customWidth="1"/>
    <col min="4" max="4" width="43.42578125" customWidth="1"/>
  </cols>
  <sheetData>
    <row r="1" spans="1:4" x14ac:dyDescent="0.25">
      <c r="A1" s="1" t="s">
        <v>3</v>
      </c>
      <c r="B1" s="1" t="s">
        <v>0</v>
      </c>
      <c r="C1" s="1" t="s">
        <v>4</v>
      </c>
      <c r="D1" s="1" t="s">
        <v>2</v>
      </c>
    </row>
    <row r="2" spans="1:4" x14ac:dyDescent="0.25">
      <c r="A2" s="3">
        <v>42999</v>
      </c>
      <c r="B2" s="2" t="s">
        <v>5</v>
      </c>
      <c r="C2" s="4">
        <v>2</v>
      </c>
      <c r="D2" s="2" t="s">
        <v>10</v>
      </c>
    </row>
    <row r="3" spans="1:4" x14ac:dyDescent="0.25">
      <c r="A3" s="3">
        <v>42999</v>
      </c>
      <c r="B3" s="2" t="s">
        <v>6</v>
      </c>
      <c r="C3" s="4">
        <v>1</v>
      </c>
      <c r="D3" s="2" t="s">
        <v>11</v>
      </c>
    </row>
    <row r="4" spans="1:4" x14ac:dyDescent="0.25">
      <c r="A4" s="3">
        <v>43000</v>
      </c>
      <c r="B4" s="2" t="s">
        <v>7</v>
      </c>
      <c r="C4" s="4">
        <v>2</v>
      </c>
      <c r="D4" s="2" t="s">
        <v>12</v>
      </c>
    </row>
    <row r="5" spans="1:4" x14ac:dyDescent="0.25">
      <c r="A5" s="3">
        <v>43000</v>
      </c>
      <c r="B5" s="2" t="s">
        <v>8</v>
      </c>
      <c r="C5" s="4">
        <v>2</v>
      </c>
      <c r="D5" s="2" t="s">
        <v>13</v>
      </c>
    </row>
    <row r="6" spans="1:4" x14ac:dyDescent="0.25">
      <c r="A6" s="3">
        <v>43004</v>
      </c>
      <c r="B6" s="2" t="s">
        <v>9</v>
      </c>
      <c r="C6" s="4">
        <v>2</v>
      </c>
      <c r="D6" s="2" t="s">
        <v>14</v>
      </c>
    </row>
    <row r="7" spans="1:4" x14ac:dyDescent="0.25">
      <c r="A7" s="3">
        <v>43004</v>
      </c>
      <c r="B7" s="2" t="s">
        <v>5</v>
      </c>
      <c r="C7" s="4">
        <v>1</v>
      </c>
      <c r="D7" s="2" t="s">
        <v>15</v>
      </c>
    </row>
    <row r="8" spans="1:4" x14ac:dyDescent="0.25">
      <c r="A8" s="3">
        <v>43004</v>
      </c>
      <c r="B8" s="2" t="s">
        <v>6</v>
      </c>
      <c r="C8" s="4">
        <v>3</v>
      </c>
      <c r="D8" s="2" t="s">
        <v>16</v>
      </c>
    </row>
    <row r="9" spans="1:4" x14ac:dyDescent="0.25">
      <c r="A9" s="3">
        <v>43004</v>
      </c>
      <c r="B9" s="2" t="s">
        <v>7</v>
      </c>
      <c r="C9" s="4">
        <v>3</v>
      </c>
      <c r="D9" s="2" t="s">
        <v>17</v>
      </c>
    </row>
    <row r="10" spans="1:4" x14ac:dyDescent="0.25">
      <c r="A10" s="3">
        <v>43004</v>
      </c>
      <c r="B10" s="2" t="s">
        <v>8</v>
      </c>
      <c r="C10" s="4">
        <v>1</v>
      </c>
      <c r="D10" s="2" t="s">
        <v>18</v>
      </c>
    </row>
    <row r="11" spans="1:4" x14ac:dyDescent="0.25">
      <c r="A11" s="3">
        <v>43005</v>
      </c>
      <c r="B11" s="2" t="s">
        <v>9</v>
      </c>
      <c r="C11" s="4">
        <v>2</v>
      </c>
      <c r="D11" s="2" t="s">
        <v>19</v>
      </c>
    </row>
    <row r="12" spans="1:4" x14ac:dyDescent="0.25">
      <c r="A12" s="3">
        <v>43005</v>
      </c>
      <c r="B12" s="2" t="s">
        <v>5</v>
      </c>
      <c r="C12" s="4">
        <v>1</v>
      </c>
      <c r="D12" s="2" t="s">
        <v>20</v>
      </c>
    </row>
    <row r="13" spans="1:4" x14ac:dyDescent="0.25">
      <c r="A13" s="3">
        <v>43006</v>
      </c>
      <c r="B13" s="2" t="s">
        <v>6</v>
      </c>
      <c r="C13" s="4">
        <v>2</v>
      </c>
      <c r="D13" s="2" t="s">
        <v>21</v>
      </c>
    </row>
    <row r="14" spans="1:4" x14ac:dyDescent="0.25">
      <c r="A14" s="3">
        <v>43006</v>
      </c>
      <c r="B14" s="2" t="s">
        <v>7</v>
      </c>
      <c r="C14" s="4">
        <v>1</v>
      </c>
      <c r="D14" s="2" t="s">
        <v>22</v>
      </c>
    </row>
    <row r="15" spans="1:4" x14ac:dyDescent="0.25">
      <c r="A15" s="3">
        <v>43006</v>
      </c>
      <c r="B15" s="2" t="s">
        <v>8</v>
      </c>
      <c r="C15" s="4">
        <v>1</v>
      </c>
      <c r="D15" s="2" t="s">
        <v>23</v>
      </c>
    </row>
    <row r="16" spans="1:4" x14ac:dyDescent="0.25">
      <c r="A16" s="3">
        <v>43006</v>
      </c>
      <c r="B16" s="2" t="s">
        <v>9</v>
      </c>
      <c r="C16" s="4">
        <v>2</v>
      </c>
      <c r="D16" s="2" t="s">
        <v>24</v>
      </c>
    </row>
    <row r="17" spans="1:4" x14ac:dyDescent="0.25">
      <c r="A17" s="3">
        <v>43007</v>
      </c>
      <c r="B17" s="2" t="s">
        <v>5</v>
      </c>
      <c r="C17" s="4">
        <v>3</v>
      </c>
      <c r="D17" s="2" t="s">
        <v>25</v>
      </c>
    </row>
    <row r="18" spans="1:4" x14ac:dyDescent="0.25">
      <c r="A18" s="3">
        <v>43007</v>
      </c>
      <c r="B18" s="2" t="s">
        <v>6</v>
      </c>
      <c r="C18" s="4">
        <v>1</v>
      </c>
      <c r="D18" s="2" t="s">
        <v>26</v>
      </c>
    </row>
    <row r="19" spans="1:4" x14ac:dyDescent="0.25">
      <c r="A19" s="3">
        <v>43008</v>
      </c>
      <c r="B19" s="2" t="s">
        <v>7</v>
      </c>
      <c r="C19" s="4">
        <v>1</v>
      </c>
      <c r="D19" s="2" t="s">
        <v>27</v>
      </c>
    </row>
    <row r="20" spans="1:4" x14ac:dyDescent="0.25">
      <c r="A20" s="3">
        <v>43008</v>
      </c>
      <c r="B20" s="2" t="s">
        <v>8</v>
      </c>
      <c r="C20" s="4">
        <v>2</v>
      </c>
      <c r="D20" s="2" t="s">
        <v>28</v>
      </c>
    </row>
    <row r="21" spans="1:4" x14ac:dyDescent="0.25">
      <c r="A21" s="3">
        <v>43008</v>
      </c>
      <c r="B21" s="2" t="s">
        <v>9</v>
      </c>
      <c r="C21" s="4">
        <v>1</v>
      </c>
      <c r="D21" s="2" t="s">
        <v>29</v>
      </c>
    </row>
    <row r="23" spans="1:4" x14ac:dyDescent="0.25">
      <c r="A23" t="s">
        <v>31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9" sqref="C9"/>
    </sheetView>
  </sheetViews>
  <sheetFormatPr defaultRowHeight="15" x14ac:dyDescent="0.25"/>
  <cols>
    <col min="1" max="1" width="10.140625" bestFit="1" customWidth="1"/>
    <col min="2" max="2" width="14.85546875" bestFit="1" customWidth="1"/>
    <col min="3" max="3" width="7.140625" bestFit="1" customWidth="1"/>
    <col min="4" max="7" width="15" bestFit="1" customWidth="1"/>
  </cols>
  <sheetData>
    <row r="1" spans="1:8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8" x14ac:dyDescent="0.25">
      <c r="A2" s="5">
        <v>43000</v>
      </c>
      <c r="B2" s="6" t="s">
        <v>5</v>
      </c>
      <c r="C2" s="8">
        <v>2</v>
      </c>
      <c r="D2" s="9" t="str">
        <f>IFERROR(INDEX(Данные!$D$2:$D$21,_xlfn.AGGREGATE(15,6,(ROW(Данные!$B$2:$B$21)-ROW(Данные!$B$2)+1)/(Данные!$B$2:$B$21=$B$2),COLUMN()-COLUMN($D$2)+1)),"")</f>
        <v>паспорт №7759</v>
      </c>
      <c r="E2" s="9" t="str">
        <f>IFERROR(INDEX(Данные!$D$2:$D$21,_xlfn.AGGREGATE(15,6,(ROW(Данные!$B$2:$B$21)-ROW(Данные!$B$2)+1)/(Данные!$B$2:$B$21=$B$2),COLUMN()-COLUMN($D$2)+1)),"")</f>
        <v>паспорт №2931</v>
      </c>
      <c r="F2" s="7" t="str">
        <f>IFERROR(INDEX(Данные!$D$2:$D$21,_xlfn.AGGREGATE(15,6,(ROW(Данные!$B$2:$B$21)-ROW(Данные!$B$2)+1)/(Данные!$B$2:$B$21=$B$2),COLUMN()-COLUMN($D$2)+1)),"")</f>
        <v>паспорт №7957</v>
      </c>
      <c r="G2" s="7" t="str">
        <f>IFERROR(INDEX(Данные!$D$2:$D$21,_xlfn.AGGREGATE(15,6,(ROW(Данные!$B$2:$B$21)-ROW(Данные!$B$2)+1)/(Данные!$B$2:$B$21=$B$2),COLUMN()-COLUMN($D$2)+1)),"")</f>
        <v>паспорт №8064</v>
      </c>
      <c r="H2" s="7" t="str">
        <f>IFERROR(INDEX(Данные!$D$2:$D$21,_xlfn.AGGREGATE(15,6,(ROW(Данные!$B$2:$B$21)-ROW(Данные!$B$2)+1)/(Данные!$B$2:$B$21=$B$2),COLUMN()-COLUMN($D$2)+1)),"")</f>
        <v/>
      </c>
    </row>
    <row r="3" spans="1:8" x14ac:dyDescent="0.25">
      <c r="A3" s="5">
        <v>43013</v>
      </c>
      <c r="B3" s="6" t="s">
        <v>5</v>
      </c>
      <c r="C3" s="10">
        <v>2</v>
      </c>
      <c r="D3" s="7" t="str">
        <f>IFERROR(INDEX(Данные!$D$2:$D$21,_xlfn.AGGREGATE(15,6,(ROW(Данные!$B$2:$B$21)-ROW(Данные!$B$2)+1)/(Данные!$B$2:$B$21=$B$3),COLUMN()-COLUMN($D$2)+1)),"")</f>
        <v>паспорт №7759</v>
      </c>
      <c r="E3" s="7" t="str">
        <f>IFERROR(INDEX(Данные!$D$2:$D$21,_xlfn.AGGREGATE(15,6,(ROW(Данные!$B$2:$B$21)-ROW(Данные!$B$2)+1)/(Данные!$B$2:$B$21=$B$3),COLUMN()-COLUMN($D$2)+1)),"")</f>
        <v>паспорт №2931</v>
      </c>
      <c r="F3" s="11" t="str">
        <f>IFERROR(INDEX(Данные!$D$2:$D$21,_xlfn.AGGREGATE(15,6,(ROW(Данные!$B$2:$B$21)-ROW(Данные!$B$2)+1)/(Данные!$B$2:$B$21=$B$3),COLUMN()-COLUMN($D$2)+1)),"")</f>
        <v>паспорт №7957</v>
      </c>
      <c r="G3" s="11" t="str">
        <f>IFERROR(INDEX(Данные!$D$2:$D$21,_xlfn.AGGREGATE(15,6,(ROW(Данные!$B$2:$B$21)-ROW(Данные!$B$2)+1)/(Данные!$B$2:$B$21=$B$3),COLUMN()-COLUMN($D$2)+1)),"")</f>
        <v>паспорт №8064</v>
      </c>
    </row>
    <row r="4" spans="1:8" x14ac:dyDescent="0.25">
      <c r="A4" s="5">
        <v>43014</v>
      </c>
      <c r="B4" s="6" t="s">
        <v>7</v>
      </c>
      <c r="C4" s="12">
        <v>1</v>
      </c>
      <c r="D4" s="13" t="str">
        <f>IFERROR(INDEX(Данные!$D$2:$D$21,_xlfn.AGGREGATE(15,6,(ROW(Данные!$B$2:$B$21)-ROW(Данные!$B$2)+1)/(Данные!$B$2:$B$21=$B$4),COLUMN()-COLUMN($D$2)+1)),"")</f>
        <v>паспорт №7793</v>
      </c>
      <c r="E4" s="7" t="str">
        <f>IFERROR(INDEX(Данные!$D$2:$D$21,_xlfn.AGGREGATE(15,6,(ROW(Данные!$B$2:$B$21)-ROW(Данные!$B$2)+1)/(Данные!$B$2:$B$21=$B$4),COLUMN()-COLUMN($D$2)+1)),"")</f>
        <v>паспорт №7900</v>
      </c>
      <c r="F4" s="7" t="str">
        <f>IFERROR(INDEX(Данные!$D$2:$D$21,_xlfn.AGGREGATE(15,6,(ROW(Данные!$B$2:$B$21)-ROW(Данные!$B$2)+1)/(Данные!$B$2:$B$21=$B$4),COLUMN()-COLUMN($D$2)+1)),"")</f>
        <v>паспорт №8013</v>
      </c>
      <c r="G4" s="7" t="str">
        <f>IFERROR(INDEX(Данные!$D$2:$D$21,_xlfn.AGGREGATE(15,6,(ROW(Данные!$B$2:$B$21)-ROW(Данные!$B$2)+1)/(Данные!$B$2:$B$21=$B$4),COLUMN()-COLUMN($D$2)+1)),"")</f>
        <v>паспорт №8115</v>
      </c>
    </row>
    <row r="5" spans="1:8" x14ac:dyDescent="0.25">
      <c r="A5" s="5">
        <v>43015</v>
      </c>
      <c r="B5" s="6" t="s">
        <v>7</v>
      </c>
      <c r="C5" s="14">
        <v>2</v>
      </c>
      <c r="D5" s="7" t="str">
        <f>IFERROR(INDEX(Данные!$D$2:$D$21,_xlfn.AGGREGATE(15,6,(ROW(Данные!$B$2:$B$21)-ROW(Данные!$B$2)+1)/(Данные!$B$2:$B$21=$B$5),COLUMN()-COLUMN($D$2)+1)),"")</f>
        <v>паспорт №7793</v>
      </c>
      <c r="E5" s="15" t="str">
        <f>IFERROR(INDEX(Данные!$D$2:$D$21,_xlfn.AGGREGATE(15,6,(ROW(Данные!$B$2:$B$21)-ROW(Данные!$B$2)+1)/(Данные!$B$2:$B$21=$B$5),COLUMN()-COLUMN($D$2)+1)),"")</f>
        <v>паспорт №7900</v>
      </c>
      <c r="F5" s="15" t="str">
        <f>IFERROR(INDEX(Данные!$D$2:$D$21,_xlfn.AGGREGATE(15,6,(ROW(Данные!$B$2:$B$21)-ROW(Данные!$B$2)+1)/(Данные!$B$2:$B$21=$B$5),COLUMN()-COLUMN($D$2)+1)),"")</f>
        <v>паспорт №8013</v>
      </c>
      <c r="G5" s="7" t="str">
        <f>IFERROR(INDEX(Данные!$D$2:$D$21,_xlfn.AGGREGATE(15,6,(ROW(Данные!$B$2:$B$21)-ROW(Данные!$B$2)+1)/(Данные!$B$2:$B$21=$B$5),COLUMN()-COLUMN($D$2)+1)),"")</f>
        <v>паспорт №8115</v>
      </c>
    </row>
    <row r="8" spans="1:8" x14ac:dyDescent="0.25">
      <c r="A8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E17" sqref="E17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Впр</vt:lpstr>
      <vt:lpstr>Доп. условия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Игоревич</dc:creator>
  <cp:lastModifiedBy>Дмитрий</cp:lastModifiedBy>
  <cp:lastPrinted>2017-11-20T05:27:55Z</cp:lastPrinted>
  <dcterms:created xsi:type="dcterms:W3CDTF">2017-11-03T11:25:29Z</dcterms:created>
  <dcterms:modified xsi:type="dcterms:W3CDTF">2018-05-12T05:40:11Z</dcterms:modified>
</cp:coreProperties>
</file>