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</sheets>
  <calcPr calcId="125725"/>
</workbook>
</file>

<file path=xl/calcChain.xml><?xml version="1.0" encoding="utf-8"?>
<calcChain xmlns="http://schemas.openxmlformats.org/spreadsheetml/2006/main">
  <c r="AT2" i="2"/>
  <c r="AT3"/>
  <c r="AT4"/>
  <c r="AT5"/>
  <c r="AT6"/>
  <c r="AT7"/>
  <c r="AT8"/>
  <c r="AT9"/>
  <c r="AT10"/>
  <c r="AT11"/>
  <c r="AT12"/>
  <c r="AT13"/>
  <c r="AT14"/>
  <c r="AT15"/>
  <c r="AT16"/>
  <c r="AT17"/>
  <c r="AT18"/>
  <c r="AT19"/>
  <c r="AT20"/>
  <c r="AT21"/>
  <c r="AT23"/>
  <c r="AT24"/>
  <c r="AT25"/>
  <c r="AT26"/>
  <c r="AT27"/>
  <c r="AT28"/>
  <c r="AT29"/>
  <c r="AT30"/>
  <c r="AT22"/>
</calcChain>
</file>

<file path=xl/comments1.xml><?xml version="1.0" encoding="utf-8"?>
<comments xmlns="http://schemas.openxmlformats.org/spreadsheetml/2006/main">
  <authors>
    <author>Автор</author>
  </authors>
  <commentList>
    <comment ref="AT22" authorId="0">
      <text>
        <r>
          <rPr>
            <sz val="14"/>
            <color indexed="81"/>
            <rFont val="Tahoma"/>
            <family val="2"/>
            <charset val="204"/>
          </rPr>
          <t>правильнл 175,8</t>
        </r>
      </text>
    </comment>
  </commentList>
</comments>
</file>

<file path=xl/sharedStrings.xml><?xml version="1.0" encoding="utf-8"?>
<sst xmlns="http://schemas.openxmlformats.org/spreadsheetml/2006/main" count="47" uniqueCount="6">
  <si>
    <t>1A</t>
  </si>
  <si>
    <t>3A</t>
  </si>
  <si>
    <t>2A</t>
  </si>
  <si>
    <t>2B</t>
  </si>
  <si>
    <t>3B</t>
  </si>
  <si>
    <t>O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</si>
</sst>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sz val="14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8E40"/>
      <color rgb="FF00D661"/>
      <color rgb="FFCC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101"/>
  <sheetViews>
    <sheetView tabSelected="1" workbookViewId="0">
      <selection activeCell="AT22" sqref="AT22"/>
    </sheetView>
  </sheetViews>
  <sheetFormatPr defaultRowHeight="15"/>
  <cols>
    <col min="1" max="2" width="11.7109375" style="9" customWidth="1"/>
    <col min="3" max="14" width="2.7109375" style="3" customWidth="1"/>
    <col min="15" max="15" width="2.7109375" style="6" customWidth="1"/>
    <col min="16" max="22" width="2.7109375" style="3" customWidth="1"/>
    <col min="23" max="36" width="2.7109375" style="4" customWidth="1"/>
    <col min="37" max="37" width="2.7109375" style="3" customWidth="1"/>
    <col min="38" max="39" width="2.7109375" style="4" customWidth="1"/>
    <col min="40" max="45" width="2.7109375" style="3" customWidth="1"/>
    <col min="46" max="46" width="5.42578125" style="5" bestFit="1" customWidth="1"/>
    <col min="47" max="47" width="4.140625" style="5" customWidth="1"/>
    <col min="48" max="48" width="2.7109375" style="6" customWidth="1"/>
    <col min="49" max="50" width="2.7109375" style="3" customWidth="1"/>
    <col min="51" max="51" width="9" style="4" bestFit="1" customWidth="1"/>
    <col min="52" max="53" width="4.140625" style="5" customWidth="1"/>
  </cols>
  <sheetData>
    <row r="1" spans="1:5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AK1" s="4"/>
      <c r="AN1" s="4"/>
      <c r="AO1" s="4"/>
      <c r="AP1" s="4"/>
      <c r="AQ1" s="4"/>
      <c r="AR1" s="4"/>
      <c r="AS1" s="4"/>
      <c r="AT1" s="4"/>
      <c r="AU1" s="4"/>
      <c r="AV1" s="8"/>
      <c r="AW1" s="4"/>
      <c r="AX1" s="4"/>
      <c r="AZ1" s="4"/>
      <c r="BA1" s="4"/>
    </row>
    <row r="2" spans="1:53">
      <c r="A2" s="1"/>
      <c r="B2" s="1" t="s">
        <v>0</v>
      </c>
      <c r="C2" s="6">
        <v>63.418008057933228</v>
      </c>
      <c r="D2" s="6">
        <v>45.606468127265387</v>
      </c>
      <c r="E2" s="6">
        <v>11.392107820800845</v>
      </c>
      <c r="F2" s="6">
        <v>62.406662316077835</v>
      </c>
      <c r="G2" s="6">
        <v>3.0247456723432542</v>
      </c>
      <c r="H2" s="6">
        <v>21.650684010868293</v>
      </c>
      <c r="I2" s="6">
        <v>19.866296826989881</v>
      </c>
      <c r="J2" s="6">
        <v>3.762331942895969</v>
      </c>
      <c r="K2" s="6">
        <v>34.696922794919516</v>
      </c>
      <c r="L2" s="6">
        <v>30.468006691126259</v>
      </c>
      <c r="M2" s="6">
        <v>13.584350662218991</v>
      </c>
      <c r="N2" s="6">
        <v>21.759808801133772</v>
      </c>
      <c r="O2" s="6">
        <v>38.763755020004794</v>
      </c>
      <c r="P2" s="6">
        <v>67.156929409746311</v>
      </c>
      <c r="Q2" s="6">
        <v>5.0514421490511774</v>
      </c>
      <c r="R2" s="6">
        <v>37.226904338558377</v>
      </c>
      <c r="S2" s="6">
        <v>9.9223975338264214</v>
      </c>
      <c r="T2" s="6">
        <v>45.678142493538147</v>
      </c>
      <c r="U2" s="6">
        <v>2.2211750531606622</v>
      </c>
      <c r="V2" s="6">
        <v>7.4943070185258032</v>
      </c>
      <c r="W2" s="6">
        <v>38.501494095277209</v>
      </c>
      <c r="X2" s="6">
        <v>99.538159954257253</v>
      </c>
      <c r="Y2" s="6">
        <v>31.080030125178993</v>
      </c>
      <c r="Z2" s="6">
        <v>39.014725140777259</v>
      </c>
      <c r="AA2" s="6">
        <v>39.159175885645503</v>
      </c>
      <c r="AB2" s="6">
        <v>34.99669118772637</v>
      </c>
      <c r="AC2" s="6">
        <v>26.282160321106662</v>
      </c>
      <c r="AD2" s="6">
        <v>19.134863686728121</v>
      </c>
      <c r="AE2" s="6">
        <v>64.247052305037755</v>
      </c>
      <c r="AF2" s="6">
        <v>53.485801828317832</v>
      </c>
      <c r="AG2" s="6">
        <v>39.467680235280781</v>
      </c>
      <c r="AH2" s="12">
        <v>90.490810833192754</v>
      </c>
      <c r="AK2" s="4"/>
      <c r="AO2" s="3">
        <v>-4</v>
      </c>
      <c r="AP2" s="3">
        <v>-2</v>
      </c>
      <c r="AQ2" s="3" t="e">
        <v>#VALUE!</v>
      </c>
      <c r="AR2" s="3" t="e">
        <v>#VALUE!</v>
      </c>
      <c r="AS2" s="3" t="e">
        <v>#VALUE!</v>
      </c>
      <c r="AT2" s="7" t="str">
        <f>IF(COUNTIF($B1:$B$2,B2)&gt;7,SUMPRODUCT(INDEX(AH:AH,N(INDEX(LARGE(ROW(1:$2)*($B1:$B$2=B2),ROW($1:$8)),)))),"")</f>
        <v/>
      </c>
      <c r="AV2" s="6" t="s">
        <v>5</v>
      </c>
      <c r="AY2" s="4">
        <v>1022827</v>
      </c>
      <c r="BA2" s="7"/>
    </row>
    <row r="3" spans="1:53">
      <c r="A3" s="1"/>
      <c r="B3" s="1" t="s">
        <v>0</v>
      </c>
      <c r="C3" s="6">
        <v>89.437085756075433</v>
      </c>
      <c r="D3" s="6">
        <v>0.92376730823195974</v>
      </c>
      <c r="E3" s="6">
        <v>63.88118922371897</v>
      </c>
      <c r="F3" s="6">
        <v>83.149552117442369</v>
      </c>
      <c r="G3" s="6">
        <v>91.188614057560187</v>
      </c>
      <c r="H3" s="6">
        <v>96.343102017357921</v>
      </c>
      <c r="I3" s="6">
        <v>79.557782044056054</v>
      </c>
      <c r="J3" s="6">
        <v>88.754683287808149</v>
      </c>
      <c r="K3" s="6">
        <v>97.402759052699935</v>
      </c>
      <c r="L3" s="6">
        <v>6.0269547083241726</v>
      </c>
      <c r="M3" s="6">
        <v>44.41281462005486</v>
      </c>
      <c r="N3" s="6">
        <v>15.802702770500687</v>
      </c>
      <c r="O3" s="6">
        <v>71.119728031413132</v>
      </c>
      <c r="P3" s="6">
        <v>71.859561085401609</v>
      </c>
      <c r="Q3" s="6">
        <v>98.365768895028353</v>
      </c>
      <c r="R3" s="6">
        <v>63.360669970571372</v>
      </c>
      <c r="S3" s="6">
        <v>50.271487125904635</v>
      </c>
      <c r="T3" s="6">
        <v>61.389595586811893</v>
      </c>
      <c r="U3" s="6">
        <v>16.675947813655245</v>
      </c>
      <c r="V3" s="6">
        <v>10.153508037858483</v>
      </c>
      <c r="W3" s="6">
        <v>64.033348551970093</v>
      </c>
      <c r="X3" s="6">
        <v>94.122615894777965</v>
      </c>
      <c r="Y3" s="6">
        <v>58.614716802449543</v>
      </c>
      <c r="Z3" s="6">
        <v>40.519170393816225</v>
      </c>
      <c r="AA3" s="6">
        <v>14.970648238350481</v>
      </c>
      <c r="AB3" s="6">
        <v>88.846777927014742</v>
      </c>
      <c r="AC3" s="6">
        <v>57.006455785305498</v>
      </c>
      <c r="AD3" s="6">
        <v>8.1704919894810324</v>
      </c>
      <c r="AE3" s="6">
        <v>74.66446338915263</v>
      </c>
      <c r="AF3" s="6">
        <v>34.694389185189763</v>
      </c>
      <c r="AG3" s="6">
        <v>71.293168244984855</v>
      </c>
      <c r="AH3" s="12">
        <v>53.766591620426517</v>
      </c>
      <c r="AK3" s="4"/>
      <c r="AO3" s="3">
        <v>1</v>
      </c>
      <c r="AP3" s="3">
        <v>-2</v>
      </c>
      <c r="AQ3" s="3">
        <v>-2</v>
      </c>
      <c r="AR3" s="3" t="e">
        <v>#VALUE!</v>
      </c>
      <c r="AS3" s="3" t="e">
        <v>#VALUE!</v>
      </c>
      <c r="AT3" s="7" t="str">
        <f>IF(COUNTIF($B$2:$B2,B3)&gt;7,SUMPRODUCT(INDEX(AH:AH,N(INDEX(LARGE(ROW($2:2)*($B$2:$B2=B3),ROW($1:$8)),)))),"")</f>
        <v/>
      </c>
      <c r="AV3" s="6" t="s">
        <v>5</v>
      </c>
      <c r="AY3" s="4">
        <v>840088</v>
      </c>
      <c r="BA3" s="7"/>
    </row>
    <row r="4" spans="1:53">
      <c r="A4" s="1"/>
      <c r="B4" s="1" t="s">
        <v>0</v>
      </c>
      <c r="C4" s="6">
        <v>14.601823834271599</v>
      </c>
      <c r="D4" s="6">
        <v>7.1615862491733573</v>
      </c>
      <c r="E4" s="6">
        <v>17.312519536548443</v>
      </c>
      <c r="F4" s="6">
        <v>5.8091258515246658</v>
      </c>
      <c r="G4" s="6">
        <v>93.220799139890545</v>
      </c>
      <c r="H4" s="6">
        <v>0.72808570143561013</v>
      </c>
      <c r="I4" s="6">
        <v>77.839083806063684</v>
      </c>
      <c r="J4" s="6">
        <v>17.546694002846763</v>
      </c>
      <c r="K4" s="6">
        <v>9.1647460863908847</v>
      </c>
      <c r="L4" s="6">
        <v>84.57527444856359</v>
      </c>
      <c r="M4" s="6">
        <v>61.664847779801676</v>
      </c>
      <c r="N4" s="6">
        <v>11.918939093235359</v>
      </c>
      <c r="O4" s="6">
        <v>33.427288312349667</v>
      </c>
      <c r="P4" s="6">
        <v>25.514000672646485</v>
      </c>
      <c r="Q4" s="6">
        <v>13.764377154729068</v>
      </c>
      <c r="R4" s="6">
        <v>83.752778684013322</v>
      </c>
      <c r="S4" s="6">
        <v>13.924539165476556</v>
      </c>
      <c r="T4" s="6">
        <v>73.685756640270313</v>
      </c>
      <c r="U4" s="6">
        <v>55.500947839229568</v>
      </c>
      <c r="V4" s="6">
        <v>8.8135659949636569</v>
      </c>
      <c r="W4" s="6">
        <v>4.4514673301941921</v>
      </c>
      <c r="X4" s="6">
        <v>61.811835980392928</v>
      </c>
      <c r="Y4" s="6">
        <v>80.340726490153358</v>
      </c>
      <c r="Z4" s="6">
        <v>56.011759905183986</v>
      </c>
      <c r="AA4" s="6">
        <v>95.242605360117167</v>
      </c>
      <c r="AB4" s="6">
        <v>9.7312096978538598</v>
      </c>
      <c r="AC4" s="6">
        <v>5.344526423726581</v>
      </c>
      <c r="AD4" s="6">
        <v>25.37267622039785</v>
      </c>
      <c r="AE4" s="6">
        <v>73.680497487378815</v>
      </c>
      <c r="AF4" s="6">
        <v>11.116355252984466</v>
      </c>
      <c r="AG4" s="6">
        <v>31.477872381205341</v>
      </c>
      <c r="AH4" s="12">
        <v>68.579458186374339</v>
      </c>
      <c r="AK4" s="4"/>
      <c r="AO4" s="3">
        <v>-3</v>
      </c>
      <c r="AP4" s="3">
        <v>-4</v>
      </c>
      <c r="AQ4" s="3" t="e">
        <v>#VALUE!</v>
      </c>
      <c r="AR4" s="3" t="e">
        <v>#VALUE!</v>
      </c>
      <c r="AS4" s="3" t="e">
        <v>#VALUE!</v>
      </c>
      <c r="AT4" s="7" t="str">
        <f>IF(COUNTIF($B$2:$B3,B4)&gt;7,SUMPRODUCT(INDEX(AH:AH,N(INDEX(LARGE(ROW($2:3)*($B$2:$B3=B4),ROW($1:$8)),)))),"")</f>
        <v/>
      </c>
      <c r="AV4" s="6" t="s">
        <v>5</v>
      </c>
      <c r="AY4" s="4">
        <v>4004923</v>
      </c>
      <c r="BA4" s="7"/>
    </row>
    <row r="5" spans="1:53">
      <c r="A5" s="1"/>
      <c r="B5" s="1" t="s">
        <v>0</v>
      </c>
      <c r="C5" s="6">
        <v>52.601513801338839</v>
      </c>
      <c r="D5" s="6">
        <v>57.111012383924646</v>
      </c>
      <c r="E5" s="6">
        <v>79.057972091477865</v>
      </c>
      <c r="F5" s="6">
        <v>85.152074253792009</v>
      </c>
      <c r="G5" s="6">
        <v>5.0095754681933613</v>
      </c>
      <c r="H5" s="6">
        <v>2.6209694792842075</v>
      </c>
      <c r="I5" s="6">
        <v>85.961692403570026</v>
      </c>
      <c r="J5" s="6">
        <v>59.175004786347607</v>
      </c>
      <c r="K5" s="6">
        <v>38.916529440060899</v>
      </c>
      <c r="L5" s="6">
        <v>64.233970478507359</v>
      </c>
      <c r="M5" s="6">
        <v>63.932684907615482</v>
      </c>
      <c r="N5" s="6">
        <v>19.909590139099009</v>
      </c>
      <c r="O5" s="6">
        <v>52.980709529906811</v>
      </c>
      <c r="P5" s="6">
        <v>78.881352019671439</v>
      </c>
      <c r="Q5" s="6">
        <v>24.183689386193041</v>
      </c>
      <c r="R5" s="6">
        <v>24.952425531381039</v>
      </c>
      <c r="S5" s="6">
        <v>73.191732294603185</v>
      </c>
      <c r="T5" s="6">
        <v>76.647675268050961</v>
      </c>
      <c r="U5" s="6">
        <v>64.770451205048403</v>
      </c>
      <c r="V5" s="6">
        <v>29.157921930040853</v>
      </c>
      <c r="W5" s="6">
        <v>51.639024448489664</v>
      </c>
      <c r="X5" s="6">
        <v>92.441054377535025</v>
      </c>
      <c r="Y5" s="6">
        <v>52.895236575514559</v>
      </c>
      <c r="Z5" s="6">
        <v>44.743591563886298</v>
      </c>
      <c r="AA5" s="6">
        <v>39.733286220489376</v>
      </c>
      <c r="AB5" s="6">
        <v>41.858353124682694</v>
      </c>
      <c r="AC5" s="6">
        <v>30.548179247207429</v>
      </c>
      <c r="AD5" s="6">
        <v>11.584180835418501</v>
      </c>
      <c r="AE5" s="6">
        <v>17.95300249360956</v>
      </c>
      <c r="AF5" s="6">
        <v>86.799656438486394</v>
      </c>
      <c r="AG5" s="6">
        <v>26.753564978861188</v>
      </c>
      <c r="AH5" s="11">
        <v>12.643688151666677</v>
      </c>
      <c r="AK5" s="4"/>
      <c r="AO5" s="3">
        <v>2</v>
      </c>
      <c r="AP5" s="3">
        <v>3</v>
      </c>
      <c r="AQ5" s="3" t="e">
        <v>#VALUE!</v>
      </c>
      <c r="AR5" s="3" t="e">
        <v>#VALUE!</v>
      </c>
      <c r="AS5" s="3" t="e">
        <v>#VALUE!</v>
      </c>
      <c r="AT5" s="7" t="str">
        <f>IF(COUNTIF($B$2:$B4,B5)&gt;7,SUMPRODUCT(INDEX(AH:AH,N(INDEX(LARGE(ROW($2:4)*($B$2:$B4=B5),ROW($1:$8)),)))),"")</f>
        <v/>
      </c>
      <c r="AV5" s="6">
        <v>1</v>
      </c>
      <c r="AY5" s="4">
        <v>1157786</v>
      </c>
      <c r="BA5" s="7"/>
    </row>
    <row r="6" spans="1:53">
      <c r="A6" s="1"/>
      <c r="B6" s="1" t="s">
        <v>0</v>
      </c>
      <c r="C6" s="6">
        <v>27.300800214933862</v>
      </c>
      <c r="D6" s="6">
        <v>89.366232657450269</v>
      </c>
      <c r="E6" s="6">
        <v>13.16301865759959</v>
      </c>
      <c r="F6" s="6">
        <v>7.8006805111400901</v>
      </c>
      <c r="G6" s="6">
        <v>0.35820659780068098</v>
      </c>
      <c r="H6" s="6">
        <v>70.127547353075698</v>
      </c>
      <c r="I6" s="6">
        <v>18.686018982347829</v>
      </c>
      <c r="J6" s="6">
        <v>50.678268027865236</v>
      </c>
      <c r="K6" s="6">
        <v>28.759634075312324</v>
      </c>
      <c r="L6" s="6">
        <v>88.427234171239007</v>
      </c>
      <c r="M6" s="6">
        <v>52.175361337146953</v>
      </c>
      <c r="N6" s="6">
        <v>23.627724045095988</v>
      </c>
      <c r="O6" s="6">
        <v>71.614359473089365</v>
      </c>
      <c r="P6" s="6">
        <v>32.406997764887826</v>
      </c>
      <c r="Q6" s="6">
        <v>4.8424811428196435</v>
      </c>
      <c r="R6" s="6">
        <v>65.58150649257621</v>
      </c>
      <c r="S6" s="6">
        <v>29.23657805741593</v>
      </c>
      <c r="T6" s="6">
        <v>2.554132371321316</v>
      </c>
      <c r="U6" s="6">
        <v>27.202199601227068</v>
      </c>
      <c r="V6" s="6">
        <v>25.018359900933529</v>
      </c>
      <c r="W6" s="6">
        <v>95.445766488895302</v>
      </c>
      <c r="X6" s="6">
        <v>89.540603359042763</v>
      </c>
      <c r="Y6" s="6">
        <v>72.798224702900512</v>
      </c>
      <c r="Z6" s="6">
        <v>50.244886711340556</v>
      </c>
      <c r="AA6" s="6">
        <v>86.661683769256115</v>
      </c>
      <c r="AB6" s="6">
        <v>59.44275566409334</v>
      </c>
      <c r="AC6" s="6">
        <v>57.036971237239968</v>
      </c>
      <c r="AD6" s="6">
        <v>5.6621692799760925</v>
      </c>
      <c r="AE6" s="6">
        <v>56.420591812382725</v>
      </c>
      <c r="AF6" s="6">
        <v>33.706878415674481</v>
      </c>
      <c r="AG6" s="6">
        <v>20.43383698822332</v>
      </c>
      <c r="AH6" s="12">
        <v>68.341248138096276</v>
      </c>
      <c r="AK6" s="4"/>
      <c r="AO6" s="3">
        <v>-1</v>
      </c>
      <c r="AP6" s="3">
        <v>-1</v>
      </c>
      <c r="AQ6" s="3" t="e">
        <v>#VALUE!</v>
      </c>
      <c r="AR6" s="3" t="e">
        <v>#VALUE!</v>
      </c>
      <c r="AS6" s="3" t="e">
        <v>#VALUE!</v>
      </c>
      <c r="AT6" s="7" t="str">
        <f>IF(COUNTIF($B$2:$B5,B6)&gt;7,SUMPRODUCT(INDEX(AH:AH,N(INDEX(LARGE(ROW($2:5)*($B$2:$B5=B6),ROW($1:$8)),)))),"")</f>
        <v/>
      </c>
      <c r="AV6" s="6" t="s">
        <v>5</v>
      </c>
      <c r="AY6" s="4">
        <v>1707551</v>
      </c>
    </row>
    <row r="7" spans="1:53">
      <c r="A7" s="1"/>
      <c r="B7" s="1" t="s">
        <v>0</v>
      </c>
      <c r="C7" s="6">
        <v>85.149891726125475</v>
      </c>
      <c r="D7" s="6">
        <v>54.947294493830981</v>
      </c>
      <c r="E7" s="6">
        <v>20.600566336347946</v>
      </c>
      <c r="F7" s="6">
        <v>14.777120118222253</v>
      </c>
      <c r="G7" s="6">
        <v>92.176994060827468</v>
      </c>
      <c r="H7" s="6">
        <v>87.814104339630305</v>
      </c>
      <c r="I7" s="6">
        <v>16.234709918035417</v>
      </c>
      <c r="J7" s="6">
        <v>36.761557263500237</v>
      </c>
      <c r="K7" s="6">
        <v>60.579360642278758</v>
      </c>
      <c r="L7" s="6">
        <v>17.372105317851627</v>
      </c>
      <c r="M7" s="6">
        <v>80.486396584585236</v>
      </c>
      <c r="N7" s="6">
        <v>66.802770894015936</v>
      </c>
      <c r="O7" s="6">
        <v>25.70673195041957</v>
      </c>
      <c r="P7" s="6">
        <v>45.265603643684948</v>
      </c>
      <c r="Q7" s="6">
        <v>70.840993793094526</v>
      </c>
      <c r="R7" s="6">
        <v>79.102366630420732</v>
      </c>
      <c r="S7" s="6">
        <v>64.998142557871745</v>
      </c>
      <c r="T7" s="6">
        <v>66.895235698531948</v>
      </c>
      <c r="U7" s="6">
        <v>51.095659096658338</v>
      </c>
      <c r="V7" s="6">
        <v>23.388997002250633</v>
      </c>
      <c r="W7" s="6">
        <v>71.770019712958472</v>
      </c>
      <c r="X7" s="6">
        <v>42.786282419375901</v>
      </c>
      <c r="Y7" s="6">
        <v>48.741828375043461</v>
      </c>
      <c r="Z7" s="6">
        <v>51.112379767503043</v>
      </c>
      <c r="AA7" s="6">
        <v>87.011790231090998</v>
      </c>
      <c r="AB7" s="6">
        <v>37.344388870207368</v>
      </c>
      <c r="AC7" s="6">
        <v>97.666856240438449</v>
      </c>
      <c r="AD7" s="6">
        <v>47.979087367816156</v>
      </c>
      <c r="AE7" s="6">
        <v>86.784035561490498</v>
      </c>
      <c r="AF7" s="6">
        <v>90.006629023331627</v>
      </c>
      <c r="AG7" s="6">
        <v>36.886743103210136</v>
      </c>
      <c r="AH7" s="11">
        <v>87.339977146554659</v>
      </c>
      <c r="AK7" s="4"/>
      <c r="AO7" s="3">
        <v>5</v>
      </c>
      <c r="AP7" s="3">
        <v>2</v>
      </c>
      <c r="AQ7" s="3" t="e">
        <v>#VALUE!</v>
      </c>
      <c r="AR7" s="3" t="e">
        <v>#VALUE!</v>
      </c>
      <c r="AS7" s="3" t="e">
        <v>#VALUE!</v>
      </c>
      <c r="AT7" s="7" t="str">
        <f>IF(COUNTIF($B$2:$B6,B7)&gt;7,SUMPRODUCT(INDEX(AH:AH,N(INDEX(LARGE(ROW($2:6)*($B$2:$B6=B7),ROW($1:$8)),)))),"")</f>
        <v/>
      </c>
      <c r="AV7" s="6">
        <v>1</v>
      </c>
      <c r="AY7" s="4">
        <v>1124364</v>
      </c>
    </row>
    <row r="8" spans="1:53">
      <c r="A8" s="1"/>
      <c r="B8" s="1" t="s">
        <v>0</v>
      </c>
      <c r="C8" s="6">
        <v>97.767962134052539</v>
      </c>
      <c r="D8" s="6">
        <v>53.330047647889309</v>
      </c>
      <c r="E8" s="6">
        <v>77.505907825409537</v>
      </c>
      <c r="F8" s="6">
        <v>93.163507514636109</v>
      </c>
      <c r="G8" s="6">
        <v>54.127071735237124</v>
      </c>
      <c r="H8" s="6">
        <v>83.780829183154992</v>
      </c>
      <c r="I8" s="6">
        <v>15.307327008614457</v>
      </c>
      <c r="J8" s="6">
        <v>9.543212388656741</v>
      </c>
      <c r="K8" s="6">
        <v>78.982081925376875</v>
      </c>
      <c r="L8" s="6">
        <v>98.352711661809437</v>
      </c>
      <c r="M8" s="6">
        <v>82.197746162348025</v>
      </c>
      <c r="N8" s="6">
        <v>92.344285654781743</v>
      </c>
      <c r="O8" s="6">
        <v>31.066654877807665</v>
      </c>
      <c r="P8" s="6">
        <v>88.583799352120394</v>
      </c>
      <c r="Q8" s="6">
        <v>30.60601683471651</v>
      </c>
      <c r="R8" s="6">
        <v>77.723382152359207</v>
      </c>
      <c r="S8" s="6">
        <v>36.76782695172831</v>
      </c>
      <c r="T8" s="6">
        <v>53.408368719587074</v>
      </c>
      <c r="U8" s="6">
        <v>47.742769053347445</v>
      </c>
      <c r="V8" s="6">
        <v>13.962131347000128</v>
      </c>
      <c r="W8" s="6">
        <v>92.741391978427416</v>
      </c>
      <c r="X8" s="6">
        <v>66.125013750420408</v>
      </c>
      <c r="Y8" s="6">
        <v>12.536525358101791</v>
      </c>
      <c r="Z8" s="6">
        <v>12.11371923157607</v>
      </c>
      <c r="AA8" s="6">
        <v>17.156704254349098</v>
      </c>
      <c r="AB8" s="6">
        <v>51.970841387578218</v>
      </c>
      <c r="AC8" s="6">
        <v>85.832390297888495</v>
      </c>
      <c r="AD8" s="6">
        <v>22.372741497587345</v>
      </c>
      <c r="AE8" s="6">
        <v>70.390375606239445</v>
      </c>
      <c r="AF8" s="6">
        <v>93.465273898870649</v>
      </c>
      <c r="AG8" s="6">
        <v>35.644195823011948</v>
      </c>
      <c r="AH8" s="11">
        <v>75.854680333812667</v>
      </c>
      <c r="AK8" s="4"/>
      <c r="AO8" s="3">
        <v>-4</v>
      </c>
      <c r="AP8" s="3">
        <v>1</v>
      </c>
      <c r="AQ8" s="3">
        <v>1</v>
      </c>
      <c r="AR8" s="3" t="e">
        <v>#VALUE!</v>
      </c>
      <c r="AS8" s="3" t="e">
        <v>#VALUE!</v>
      </c>
      <c r="AT8" s="7" t="str">
        <f>IF(COUNTIF($B$2:$B7,B8)&gt;7,SUMPRODUCT(INDEX(AH:AH,N(INDEX(LARGE(ROW($2:7)*($B$2:$B7=B8),ROW($1:$8)),)))),"")</f>
        <v/>
      </c>
      <c r="AV8" s="6">
        <v>1</v>
      </c>
      <c r="AY8" s="4">
        <v>3970613</v>
      </c>
    </row>
    <row r="9" spans="1:53">
      <c r="A9" s="1"/>
      <c r="B9" s="1" t="s">
        <v>1</v>
      </c>
      <c r="C9" s="6">
        <v>63.777004035854581</v>
      </c>
      <c r="D9" s="6">
        <v>73.481165246383455</v>
      </c>
      <c r="E9" s="6">
        <v>64.254403036575809</v>
      </c>
      <c r="F9" s="6">
        <v>95.509712569160584</v>
      </c>
      <c r="G9" s="6">
        <v>96.517082514954339</v>
      </c>
      <c r="H9" s="6">
        <v>15.746759827440471</v>
      </c>
      <c r="I9" s="6">
        <v>47.989417787873379</v>
      </c>
      <c r="J9" s="6">
        <v>68.382452037034454</v>
      </c>
      <c r="K9" s="6">
        <v>76.865718362198109</v>
      </c>
      <c r="L9" s="6">
        <v>79.834754608577185</v>
      </c>
      <c r="M9" s="6">
        <v>11.823964269657994</v>
      </c>
      <c r="N9" s="6">
        <v>93.521986506588476</v>
      </c>
      <c r="O9" s="6">
        <v>81.86486127177956</v>
      </c>
      <c r="P9" s="6">
        <v>67.694192284618481</v>
      </c>
      <c r="Q9" s="6">
        <v>99.083982928522005</v>
      </c>
      <c r="R9" s="6">
        <v>6.045769272335022</v>
      </c>
      <c r="S9" s="6">
        <v>40.911880479777011</v>
      </c>
      <c r="T9" s="6">
        <v>12.260714451567555</v>
      </c>
      <c r="U9" s="6">
        <v>66.138147878111482</v>
      </c>
      <c r="V9" s="6">
        <v>29.138029792728084</v>
      </c>
      <c r="W9" s="6">
        <v>35.121996613772041</v>
      </c>
      <c r="X9" s="6">
        <v>12.081281905570297</v>
      </c>
      <c r="Y9" s="6">
        <v>32.242774751972547</v>
      </c>
      <c r="Z9" s="6">
        <v>44.627825587892559</v>
      </c>
      <c r="AA9" s="6">
        <v>2.0998799407908386</v>
      </c>
      <c r="AB9" s="6">
        <v>87.904820820893718</v>
      </c>
      <c r="AC9" s="6">
        <v>70.500221116918198</v>
      </c>
      <c r="AD9" s="6">
        <v>91.442953325058809</v>
      </c>
      <c r="AE9" s="6">
        <v>14.557414206004626</v>
      </c>
      <c r="AF9" s="6">
        <v>41.885149254583624</v>
      </c>
      <c r="AG9" s="6">
        <v>2.9588791591212527</v>
      </c>
      <c r="AH9" s="6">
        <v>25.04770667156766</v>
      </c>
      <c r="AK9" s="4"/>
      <c r="AO9" s="3">
        <v>-3</v>
      </c>
      <c r="AP9" s="3">
        <v>-2</v>
      </c>
      <c r="AQ9" s="3" t="e">
        <v>#VALUE!</v>
      </c>
      <c r="AR9" s="3" t="e">
        <v>#VALUE!</v>
      </c>
      <c r="AS9" s="3" t="e">
        <v>#VALUE!</v>
      </c>
      <c r="AT9" s="7" t="str">
        <f>IF(COUNTIF($B$2:$B8,B9)&gt;7,SUMPRODUCT(INDEX(AH:AH,N(INDEX(LARGE(ROW($2:8)*($B$2:$B8=B9),ROW($1:$8)),)))),"")</f>
        <v/>
      </c>
      <c r="AV9" s="6" t="s">
        <v>5</v>
      </c>
      <c r="AY9" s="4">
        <v>1523298</v>
      </c>
    </row>
    <row r="10" spans="1:53">
      <c r="A10" s="1"/>
      <c r="B10" s="1" t="s">
        <v>1</v>
      </c>
      <c r="C10" s="6">
        <v>68.247715882253118</v>
      </c>
      <c r="D10" s="6">
        <v>44.621772047928097</v>
      </c>
      <c r="E10" s="6">
        <v>64.264660947950475</v>
      </c>
      <c r="F10" s="6">
        <v>12.233597509941019</v>
      </c>
      <c r="G10" s="6">
        <v>35.143888321887488</v>
      </c>
      <c r="H10" s="6">
        <v>20.050968243424162</v>
      </c>
      <c r="I10" s="6">
        <v>31.089887615978196</v>
      </c>
      <c r="J10" s="6">
        <v>43.107382858057179</v>
      </c>
      <c r="K10" s="6">
        <v>54.525166391010501</v>
      </c>
      <c r="L10" s="6">
        <v>98.202048326439083</v>
      </c>
      <c r="M10" s="6">
        <v>6.2871146054131799</v>
      </c>
      <c r="N10" s="6">
        <v>11.491581519204885</v>
      </c>
      <c r="O10" s="6">
        <v>48.903457207259663</v>
      </c>
      <c r="P10" s="6">
        <v>40.236213904742883</v>
      </c>
      <c r="Q10" s="6">
        <v>65.328810719582563</v>
      </c>
      <c r="R10" s="6">
        <v>36.652775921755598</v>
      </c>
      <c r="S10" s="6">
        <v>64.442325994398431</v>
      </c>
      <c r="T10" s="6">
        <v>97.157856531903164</v>
      </c>
      <c r="U10" s="6">
        <v>57.83190456673664</v>
      </c>
      <c r="V10" s="6">
        <v>48.575056869007852</v>
      </c>
      <c r="W10" s="6">
        <v>23.962701743192216</v>
      </c>
      <c r="X10" s="6">
        <v>17.810314625356781</v>
      </c>
      <c r="Y10" s="6">
        <v>36.75436858746437</v>
      </c>
      <c r="Z10" s="6">
        <v>65.237811457893002</v>
      </c>
      <c r="AA10" s="6">
        <v>3.6259428468208732</v>
      </c>
      <c r="AB10" s="6">
        <v>49.591740064344528</v>
      </c>
      <c r="AC10" s="6">
        <v>75.384082799166833</v>
      </c>
      <c r="AD10" s="6">
        <v>46.180348604520645</v>
      </c>
      <c r="AE10" s="6">
        <v>13.112861375959728</v>
      </c>
      <c r="AF10" s="6">
        <v>54.640910665400355</v>
      </c>
      <c r="AG10" s="6">
        <v>98.372834785301322</v>
      </c>
      <c r="AH10" s="6">
        <v>36.554414860342902</v>
      </c>
      <c r="AK10" s="4"/>
      <c r="AO10" s="3">
        <v>-2</v>
      </c>
      <c r="AP10" s="3">
        <v>2</v>
      </c>
      <c r="AQ10" s="3">
        <v>2</v>
      </c>
      <c r="AR10" s="3" t="e">
        <v>#VALUE!</v>
      </c>
      <c r="AS10" s="3" t="e">
        <v>#VALUE!</v>
      </c>
      <c r="AT10" s="7" t="str">
        <f>IF(COUNTIF($B$2:$B9,B10)&gt;7,SUMPRODUCT(INDEX(AH:AH,N(INDEX(LARGE(ROW($2:9)*($B$2:$B9=B10),ROW($1:$8)),)))),"")</f>
        <v/>
      </c>
      <c r="AV10" s="6">
        <v>1</v>
      </c>
      <c r="AY10" s="4">
        <v>673617</v>
      </c>
    </row>
    <row r="11" spans="1:53">
      <c r="A11" s="1"/>
      <c r="B11" s="1" t="s">
        <v>1</v>
      </c>
      <c r="C11" s="6">
        <v>56.499382969962838</v>
      </c>
      <c r="D11" s="6">
        <v>64.861822589921857</v>
      </c>
      <c r="E11" s="6">
        <v>28.357030286631346</v>
      </c>
      <c r="F11" s="6">
        <v>23.04267193249747</v>
      </c>
      <c r="G11" s="6">
        <v>76.010161080154532</v>
      </c>
      <c r="H11" s="6">
        <v>10.156609565074737</v>
      </c>
      <c r="I11" s="6">
        <v>68.127405246576544</v>
      </c>
      <c r="J11" s="6">
        <v>66.257119834186454</v>
      </c>
      <c r="K11" s="6">
        <v>83.935358908793688</v>
      </c>
      <c r="L11" s="6">
        <v>46.394211922674877</v>
      </c>
      <c r="M11" s="6">
        <v>16.277918905597176</v>
      </c>
      <c r="N11" s="6">
        <v>48.654292719859967</v>
      </c>
      <c r="O11" s="6">
        <v>81.954059553365738</v>
      </c>
      <c r="P11" s="6">
        <v>96.649020441556388</v>
      </c>
      <c r="Q11" s="6">
        <v>77.817279810334369</v>
      </c>
      <c r="R11" s="6">
        <v>62.290627537092561</v>
      </c>
      <c r="S11" s="6">
        <v>99.959328483152191</v>
      </c>
      <c r="T11" s="6">
        <v>92.253769130355522</v>
      </c>
      <c r="U11" s="6">
        <v>42.653980221130361</v>
      </c>
      <c r="V11" s="6">
        <v>75.139612114771737</v>
      </c>
      <c r="W11" s="6">
        <v>99.456914423548866</v>
      </c>
      <c r="X11" s="6">
        <v>16.454995486587531</v>
      </c>
      <c r="Y11" s="6">
        <v>88.284077141183914</v>
      </c>
      <c r="Z11" s="6">
        <v>2.4867457634888845</v>
      </c>
      <c r="AA11" s="6">
        <v>49.39662406902621</v>
      </c>
      <c r="AB11" s="6">
        <v>73.694918081093206</v>
      </c>
      <c r="AC11" s="6">
        <v>54.092997069515022</v>
      </c>
      <c r="AD11" s="6">
        <v>30.281775867262084</v>
      </c>
      <c r="AE11" s="6">
        <v>91.198203183416055</v>
      </c>
      <c r="AF11" s="6">
        <v>64.352236844738812</v>
      </c>
      <c r="AG11" s="6">
        <v>31.559580760264659</v>
      </c>
      <c r="AH11" s="6">
        <v>90.218114893649386</v>
      </c>
      <c r="AO11" s="3">
        <v>3</v>
      </c>
      <c r="AP11" s="3">
        <v>2</v>
      </c>
      <c r="AQ11" s="3" t="e">
        <v>#VALUE!</v>
      </c>
      <c r="AR11" s="3" t="e">
        <v>#VALUE!</v>
      </c>
      <c r="AS11" s="3" t="e">
        <v>#VALUE!</v>
      </c>
      <c r="AT11" s="7" t="str">
        <f>IF(COUNTIF($B$2:$B10,B11)&gt;7,SUMPRODUCT(INDEX(AH:AH,N(INDEX(LARGE(ROW($2:10)*($B$2:$B10=B11),ROW($1:$8)),)))),"")</f>
        <v/>
      </c>
      <c r="AV11" s="6">
        <v>1</v>
      </c>
      <c r="AY11" s="4">
        <v>1020779</v>
      </c>
    </row>
    <row r="12" spans="1:53">
      <c r="A12" s="1"/>
      <c r="B12" s="1" t="s">
        <v>1</v>
      </c>
      <c r="C12" s="6">
        <v>32.511229512833808</v>
      </c>
      <c r="D12" s="6">
        <v>55.494336132968989</v>
      </c>
      <c r="E12" s="6">
        <v>24.249261599401571</v>
      </c>
      <c r="F12" s="6">
        <v>1.8803505063580417</v>
      </c>
      <c r="G12" s="6">
        <v>53.505834284638311</v>
      </c>
      <c r="H12" s="6">
        <v>25.222014771981449</v>
      </c>
      <c r="I12" s="6">
        <v>73.829320723184708</v>
      </c>
      <c r="J12" s="6">
        <v>51.039935868923394</v>
      </c>
      <c r="K12" s="6">
        <v>86.25392531946521</v>
      </c>
      <c r="L12" s="6">
        <v>73.460812937200302</v>
      </c>
      <c r="M12" s="6">
        <v>70.188679382626432</v>
      </c>
      <c r="N12" s="6">
        <v>6.2283346560489061</v>
      </c>
      <c r="O12" s="6">
        <v>95.541484832767225</v>
      </c>
      <c r="P12" s="6">
        <v>97.608471484350432</v>
      </c>
      <c r="Q12" s="6">
        <v>13.87665934263158</v>
      </c>
      <c r="R12" s="6">
        <v>36.692403010291756</v>
      </c>
      <c r="S12" s="6">
        <v>86.146475352606004</v>
      </c>
      <c r="T12" s="6">
        <v>80.035353618066722</v>
      </c>
      <c r="U12" s="6">
        <v>6.8393107013237975</v>
      </c>
      <c r="V12" s="6">
        <v>5.567527003073014</v>
      </c>
      <c r="W12" s="6">
        <v>2.7389994739909884</v>
      </c>
      <c r="X12" s="6">
        <v>42.547147191732208</v>
      </c>
      <c r="Y12" s="6">
        <v>75.172567471456887</v>
      </c>
      <c r="Z12" s="6">
        <v>57.835401268094166</v>
      </c>
      <c r="AA12" s="6">
        <v>15.619462659324235</v>
      </c>
      <c r="AB12" s="6">
        <v>97.566727883454021</v>
      </c>
      <c r="AC12" s="6">
        <v>69.296534351602148</v>
      </c>
      <c r="AD12" s="6">
        <v>84.073610274703995</v>
      </c>
      <c r="AE12" s="6">
        <v>10.817196320590906</v>
      </c>
      <c r="AF12" s="6">
        <v>79.057465266505943</v>
      </c>
      <c r="AG12" s="6">
        <v>8.3016325857193429</v>
      </c>
      <c r="AH12" s="6">
        <v>98.53230812964182</v>
      </c>
      <c r="AO12" s="3">
        <v>-2</v>
      </c>
      <c r="AP12" s="3">
        <v>-2</v>
      </c>
      <c r="AQ12" s="3" t="e">
        <v>#VALUE!</v>
      </c>
      <c r="AR12" s="3" t="e">
        <v>#VALUE!</v>
      </c>
      <c r="AS12" s="3" t="e">
        <v>#VALUE!</v>
      </c>
      <c r="AT12" s="7" t="str">
        <f>IF(COUNTIF($B$2:$B11,B12)&gt;7,SUMPRODUCT(INDEX(AH:AH,N(INDEX(LARGE(ROW($2:11)*($B$2:$B11=B12),ROW($1:$8)),)))),"")</f>
        <v/>
      </c>
      <c r="AV12" s="6" t="s">
        <v>5</v>
      </c>
      <c r="AY12" s="4">
        <v>4283909</v>
      </c>
    </row>
    <row r="13" spans="1:53">
      <c r="A13" s="1"/>
      <c r="B13" s="1" t="s">
        <v>1</v>
      </c>
      <c r="C13" s="6">
        <v>53.344797470449869</v>
      </c>
      <c r="D13" s="6">
        <v>55.890768337008431</v>
      </c>
      <c r="E13" s="6">
        <v>56.564569373899268</v>
      </c>
      <c r="F13" s="6">
        <v>58.444779908707019</v>
      </c>
      <c r="G13" s="6">
        <v>22.036412352484991</v>
      </c>
      <c r="H13" s="6">
        <v>99.928186201647051</v>
      </c>
      <c r="I13" s="6">
        <v>2.3773751496441786</v>
      </c>
      <c r="J13" s="6">
        <v>91.64739361221072</v>
      </c>
      <c r="K13" s="6">
        <v>81.2906575251167</v>
      </c>
      <c r="L13" s="6">
        <v>33.255243742096056</v>
      </c>
      <c r="M13" s="6">
        <v>20.564334842866838</v>
      </c>
      <c r="N13" s="6">
        <v>1.0201297409375698</v>
      </c>
      <c r="O13" s="6">
        <v>82.551779508318106</v>
      </c>
      <c r="P13" s="6">
        <v>40.893394637071353</v>
      </c>
      <c r="Q13" s="6">
        <v>80.713173191594947</v>
      </c>
      <c r="R13" s="6">
        <v>32.999668559451244</v>
      </c>
      <c r="S13" s="6">
        <v>67.94926814300959</v>
      </c>
      <c r="T13" s="6">
        <v>93.388382797199483</v>
      </c>
      <c r="U13" s="6">
        <v>94.167493656498806</v>
      </c>
      <c r="V13" s="6">
        <v>56.703601584269705</v>
      </c>
      <c r="W13" s="6">
        <v>5.9611866028864036</v>
      </c>
      <c r="X13" s="6">
        <v>27.463062758151491</v>
      </c>
      <c r="Y13" s="6">
        <v>36.989809370198067</v>
      </c>
      <c r="Z13" s="6">
        <v>29.04242709428555</v>
      </c>
      <c r="AA13" s="6">
        <v>52.689843300620787</v>
      </c>
      <c r="AB13" s="6">
        <v>67.019785427098213</v>
      </c>
      <c r="AC13" s="6">
        <v>26.081779025934626</v>
      </c>
      <c r="AD13" s="6">
        <v>7.2538796659137983</v>
      </c>
      <c r="AE13" s="6">
        <v>42.674977652212242</v>
      </c>
      <c r="AF13" s="6">
        <v>38.381866561864506</v>
      </c>
      <c r="AG13" s="6">
        <v>89.328645936522548</v>
      </c>
      <c r="AH13" s="6">
        <v>70.352291451566359</v>
      </c>
      <c r="AO13" s="3">
        <v>-3</v>
      </c>
      <c r="AP13" s="3">
        <v>1</v>
      </c>
      <c r="AQ13" s="3">
        <v>-3</v>
      </c>
      <c r="AR13" s="3" t="e">
        <v>#VALUE!</v>
      </c>
      <c r="AS13" s="3" t="e">
        <v>#VALUE!</v>
      </c>
      <c r="AT13" s="7" t="str">
        <f>IF(COUNTIF($B$2:$B12,B13)&gt;7,SUMPRODUCT(INDEX(AH:AH,N(INDEX(LARGE(ROW($2:12)*($B$2:$B12=B13),ROW($1:$8)),)))),"")</f>
        <v/>
      </c>
      <c r="AV13" s="6" t="s">
        <v>5</v>
      </c>
      <c r="AY13" s="4">
        <v>322116</v>
      </c>
    </row>
    <row r="14" spans="1:53">
      <c r="A14" s="1"/>
      <c r="B14" s="1" t="s">
        <v>2</v>
      </c>
      <c r="C14" s="6">
        <v>24.262268732258761</v>
      </c>
      <c r="D14" s="6">
        <v>28.048879925406233</v>
      </c>
      <c r="E14" s="6">
        <v>98.947212320113849</v>
      </c>
      <c r="F14" s="6">
        <v>34.027042012383689</v>
      </c>
      <c r="G14" s="6">
        <v>67.914698167691995</v>
      </c>
      <c r="H14" s="6">
        <v>73.419697408955088</v>
      </c>
      <c r="I14" s="6">
        <v>50.473081221754711</v>
      </c>
      <c r="J14" s="6">
        <v>11.698343778660547</v>
      </c>
      <c r="K14" s="6">
        <v>68.817313381804368</v>
      </c>
      <c r="L14" s="6">
        <v>77.771871172784657</v>
      </c>
      <c r="M14" s="6">
        <v>70.122880316551246</v>
      </c>
      <c r="N14" s="6">
        <v>25.570146975649433</v>
      </c>
      <c r="O14" s="6">
        <v>24.167062731129363</v>
      </c>
      <c r="P14" s="6">
        <v>67.816337707394169</v>
      </c>
      <c r="Q14" s="6">
        <v>35.617132310704491</v>
      </c>
      <c r="R14" s="6">
        <v>15.711294967860567</v>
      </c>
      <c r="S14" s="6">
        <v>53.502426835345233</v>
      </c>
      <c r="T14" s="6">
        <v>0.76472104697868915</v>
      </c>
      <c r="U14" s="6">
        <v>16.848917281415332</v>
      </c>
      <c r="V14" s="6">
        <v>5.0519855943051972</v>
      </c>
      <c r="W14" s="6">
        <v>68.431668530639996</v>
      </c>
      <c r="X14" s="6">
        <v>47.209335069715074</v>
      </c>
      <c r="Y14" s="6">
        <v>79.200675727730669</v>
      </c>
      <c r="Z14" s="6">
        <v>54.057636351323389</v>
      </c>
      <c r="AA14" s="6">
        <v>64.484032518951466</v>
      </c>
      <c r="AB14" s="6">
        <v>17.392667967920072</v>
      </c>
      <c r="AC14" s="6">
        <v>59.05973300630383</v>
      </c>
      <c r="AD14" s="6">
        <v>84.649419433166344</v>
      </c>
      <c r="AE14" s="6">
        <v>27.173826227315125</v>
      </c>
      <c r="AF14" s="6">
        <v>10.793903162660445</v>
      </c>
      <c r="AG14" s="6">
        <v>62.773192337323124</v>
      </c>
      <c r="AH14" s="6">
        <v>58.453236977719691</v>
      </c>
      <c r="AI14" s="8">
        <v>78.422273781902547</v>
      </c>
      <c r="AJ14" s="8">
        <v>44.839857651245552</v>
      </c>
      <c r="AK14" s="6">
        <v>46.808510638297875</v>
      </c>
      <c r="AL14" s="8">
        <v>26.124197002141326</v>
      </c>
      <c r="AM14" s="8">
        <v>47.735191637630663</v>
      </c>
      <c r="AN14" s="6">
        <v>34.693877551020407</v>
      </c>
      <c r="AO14" s="3">
        <v>-5</v>
      </c>
      <c r="AP14" s="3">
        <v>-3</v>
      </c>
      <c r="AQ14" s="3">
        <v>-1</v>
      </c>
      <c r="AR14" s="3" t="e">
        <v>#VALUE!</v>
      </c>
      <c r="AS14" s="3" t="e">
        <v>#VALUE!</v>
      </c>
      <c r="AT14" s="7" t="str">
        <f>IF(COUNTIF($B$2:$B13,B14)&gt;7,SUMPRODUCT(INDEX(AH:AH,N(INDEX(LARGE(ROW($2:13)*($B$2:$B13=B14),ROW($1:$8)),)))),"")</f>
        <v/>
      </c>
      <c r="AU14" s="7">
        <v>1.957816</v>
      </c>
      <c r="AV14" s="6" t="s">
        <v>5</v>
      </c>
      <c r="AW14" s="6">
        <v>5</v>
      </c>
      <c r="AX14" s="6">
        <v>7</v>
      </c>
      <c r="AY14" s="4">
        <v>762665</v>
      </c>
      <c r="AZ14" s="5">
        <v>1.0235200000000004</v>
      </c>
      <c r="BA14" s="7">
        <v>0.99896333333333354</v>
      </c>
    </row>
    <row r="15" spans="1:53">
      <c r="A15" s="1"/>
      <c r="B15" s="1" t="s">
        <v>2</v>
      </c>
      <c r="C15" s="6">
        <v>62.707428155311717</v>
      </c>
      <c r="D15" s="6">
        <v>90.231056086740097</v>
      </c>
      <c r="E15" s="6">
        <v>24.682992614844856</v>
      </c>
      <c r="F15" s="6">
        <v>68.431002171780932</v>
      </c>
      <c r="G15" s="6">
        <v>63.408254118612575</v>
      </c>
      <c r="H15" s="6">
        <v>16.136660315665896</v>
      </c>
      <c r="I15" s="6">
        <v>47.801378105105961</v>
      </c>
      <c r="J15" s="6">
        <v>2.3850514924239619</v>
      </c>
      <c r="K15" s="6">
        <v>17.986439318504075</v>
      </c>
      <c r="L15" s="6">
        <v>23.003853029289445</v>
      </c>
      <c r="M15" s="6">
        <v>89.06286378684382</v>
      </c>
      <c r="N15" s="6">
        <v>51.09050758275329</v>
      </c>
      <c r="O15" s="6">
        <v>51.592345892179381</v>
      </c>
      <c r="P15" s="6">
        <v>12.676628287917602</v>
      </c>
      <c r="Q15" s="6">
        <v>4.9864545607412047</v>
      </c>
      <c r="R15" s="6">
        <v>23.308859210048372</v>
      </c>
      <c r="S15" s="6">
        <v>79.948148253727254</v>
      </c>
      <c r="T15" s="6">
        <v>58.596692767740066</v>
      </c>
      <c r="U15" s="6">
        <v>80.779819676841043</v>
      </c>
      <c r="V15" s="6">
        <v>57.636632533713254</v>
      </c>
      <c r="W15" s="6">
        <v>49.992637702990095</v>
      </c>
      <c r="X15" s="6">
        <v>19.030637164834463</v>
      </c>
      <c r="Y15" s="6">
        <v>60.502569335526871</v>
      </c>
      <c r="Z15" s="6">
        <v>10.639562826107962</v>
      </c>
      <c r="AA15" s="6">
        <v>56.567617922290658</v>
      </c>
      <c r="AB15" s="6">
        <v>50.218012680204474</v>
      </c>
      <c r="AC15" s="6">
        <v>53.516691128811303</v>
      </c>
      <c r="AD15" s="6">
        <v>90.798166984786818</v>
      </c>
      <c r="AE15" s="6">
        <v>92.334281894172278</v>
      </c>
      <c r="AF15" s="6">
        <v>9.9160315288951963</v>
      </c>
      <c r="AG15" s="6">
        <v>39.687855294725047</v>
      </c>
      <c r="AH15" s="6">
        <v>56.199156262130721</v>
      </c>
      <c r="AI15" s="4">
        <v>78.359908883826876</v>
      </c>
      <c r="AJ15" s="4">
        <v>46.278317152103561</v>
      </c>
      <c r="AK15" s="3">
        <v>45.833333333333329</v>
      </c>
      <c r="AL15" s="4">
        <v>25.413223140495866</v>
      </c>
      <c r="AM15" s="4">
        <v>46.666666666666664</v>
      </c>
      <c r="AN15" s="3">
        <v>38.636363636363633</v>
      </c>
      <c r="AO15" s="3">
        <v>2</v>
      </c>
      <c r="AP15" s="3">
        <v>-2</v>
      </c>
      <c r="AQ15" s="3">
        <v>-2</v>
      </c>
      <c r="AR15" s="3" t="e">
        <v>#VALUE!</v>
      </c>
      <c r="AS15" s="3" t="e">
        <v>#VALUE!</v>
      </c>
      <c r="AT15" s="7" t="str">
        <f>IF(COUNTIF($B$2:$B14,B15)&gt;7,SUMPRODUCT(INDEX(AH:AH,N(INDEX(LARGE(ROW($2:14)*($B$2:$B14=B15),ROW($1:$8)),)))),"")</f>
        <v/>
      </c>
      <c r="AU15" s="5">
        <v>1.92065</v>
      </c>
      <c r="AV15" s="6" t="s">
        <v>5</v>
      </c>
      <c r="AW15" s="3">
        <v>5</v>
      </c>
      <c r="AX15" s="3">
        <v>7</v>
      </c>
      <c r="AY15" s="4">
        <v>558815</v>
      </c>
      <c r="AZ15" s="5">
        <v>1.0235200000000004</v>
      </c>
      <c r="BA15" s="7">
        <v>2.2576824999999996</v>
      </c>
    </row>
    <row r="16" spans="1:53">
      <c r="A16" s="1"/>
      <c r="B16" s="1" t="s">
        <v>2</v>
      </c>
      <c r="C16" s="6">
        <v>99.71313693770098</v>
      </c>
      <c r="D16" s="6">
        <v>53.061364389355916</v>
      </c>
      <c r="E16" s="6">
        <v>42.788040013518099</v>
      </c>
      <c r="F16" s="6">
        <v>82.314080353856838</v>
      </c>
      <c r="G16" s="6">
        <v>50.983526266816192</v>
      </c>
      <c r="H16" s="6">
        <v>30.701022731316829</v>
      </c>
      <c r="I16" s="6">
        <v>10.670020887074383</v>
      </c>
      <c r="J16" s="6">
        <v>46.025382587697131</v>
      </c>
      <c r="K16" s="6">
        <v>50.752902235670639</v>
      </c>
      <c r="L16" s="6">
        <v>36.604460710176447</v>
      </c>
      <c r="M16" s="6">
        <v>61.11730516187599</v>
      </c>
      <c r="N16" s="6">
        <v>45.218977130789149</v>
      </c>
      <c r="O16" s="6">
        <v>36.35908413580551</v>
      </c>
      <c r="P16" s="6">
        <v>67.044304955896862</v>
      </c>
      <c r="Q16" s="6">
        <v>10.939473956663104</v>
      </c>
      <c r="R16" s="6">
        <v>33.996226561535934</v>
      </c>
      <c r="S16" s="6">
        <v>90.240994909987492</v>
      </c>
      <c r="T16" s="6">
        <v>77.66733435507453</v>
      </c>
      <c r="U16" s="6">
        <v>18.09461862285815</v>
      </c>
      <c r="V16" s="6">
        <v>0.87727184055972351</v>
      </c>
      <c r="W16" s="6">
        <v>85.318700526784426</v>
      </c>
      <c r="X16" s="6">
        <v>98.277219318654431</v>
      </c>
      <c r="Y16" s="6">
        <v>9.1174839741201108</v>
      </c>
      <c r="Z16" s="6">
        <v>83.356371129436098</v>
      </c>
      <c r="AA16" s="6">
        <v>10.130130208491916</v>
      </c>
      <c r="AB16" s="6">
        <v>77.22031166934471</v>
      </c>
      <c r="AC16" s="6">
        <v>29.51089004621954</v>
      </c>
      <c r="AD16" s="6">
        <v>36.137261193387651</v>
      </c>
      <c r="AE16" s="6">
        <v>12.11158797689702</v>
      </c>
      <c r="AF16" s="6">
        <v>61.0903384624593</v>
      </c>
      <c r="AG16" s="6">
        <v>71.461143955509243</v>
      </c>
      <c r="AH16" s="6">
        <v>64.36935381505009</v>
      </c>
      <c r="AI16" s="4">
        <v>77.426636568848764</v>
      </c>
      <c r="AJ16" s="4">
        <v>47.019867549668874</v>
      </c>
      <c r="AK16" s="3">
        <v>45.833333333333329</v>
      </c>
      <c r="AL16" s="4">
        <v>25.672877846790893</v>
      </c>
      <c r="AM16" s="4">
        <v>46.917808219178085</v>
      </c>
      <c r="AN16" s="3">
        <v>40.909090909090914</v>
      </c>
      <c r="AO16" s="3">
        <v>-2</v>
      </c>
      <c r="AP16" s="3">
        <v>-1</v>
      </c>
      <c r="AQ16" s="3" t="e">
        <v>#VALUE!</v>
      </c>
      <c r="AR16" s="3" t="e">
        <v>#VALUE!</v>
      </c>
      <c r="AS16" s="3" t="e">
        <v>#VALUE!</v>
      </c>
      <c r="AT16" s="7" t="str">
        <f>IF(COUNTIF($B$2:$B15,B16)&gt;7,SUMPRODUCT(INDEX(AH:AH,N(INDEX(LARGE(ROW($2:15)*($B$2:$B15=B16),ROW($1:$8)),)))),"")</f>
        <v/>
      </c>
      <c r="AU16" s="5">
        <v>1.880468142857143</v>
      </c>
      <c r="AV16" s="6" t="s">
        <v>5</v>
      </c>
      <c r="AW16" s="3">
        <v>5</v>
      </c>
      <c r="AX16" s="3">
        <v>7</v>
      </c>
      <c r="AY16" s="4">
        <v>608165</v>
      </c>
      <c r="AZ16" s="5">
        <v>1.0235200000000004</v>
      </c>
      <c r="BA16" s="7">
        <v>2.1614216666666675</v>
      </c>
    </row>
    <row r="17" spans="1:53">
      <c r="A17" s="1"/>
      <c r="B17" s="1" t="s">
        <v>2</v>
      </c>
      <c r="C17" s="6">
        <v>62.887393371654319</v>
      </c>
      <c r="D17" s="6">
        <v>66.654757834093374</v>
      </c>
      <c r="E17" s="6">
        <v>11.262717444496317</v>
      </c>
      <c r="F17" s="6">
        <v>28.017180753757476</v>
      </c>
      <c r="G17" s="6">
        <v>14.360109109453756</v>
      </c>
      <c r="H17" s="6">
        <v>12.22928196609594</v>
      </c>
      <c r="I17" s="6">
        <v>59.694164642545068</v>
      </c>
      <c r="J17" s="6">
        <v>60.552722947619046</v>
      </c>
      <c r="K17" s="6">
        <v>70.381521469313938</v>
      </c>
      <c r="L17" s="6">
        <v>50.658858000758933</v>
      </c>
      <c r="M17" s="6">
        <v>22.637533900614848</v>
      </c>
      <c r="N17" s="6">
        <v>93.087728774078229</v>
      </c>
      <c r="O17" s="6">
        <v>74.446795908850035</v>
      </c>
      <c r="P17" s="6">
        <v>47.989187230396894</v>
      </c>
      <c r="Q17" s="6">
        <v>45.757607832144153</v>
      </c>
      <c r="R17" s="6">
        <v>52.805373150710899</v>
      </c>
      <c r="S17" s="6">
        <v>77.616049693651107</v>
      </c>
      <c r="T17" s="6">
        <v>27.441292335537515</v>
      </c>
      <c r="U17" s="6">
        <v>30.963923611793742</v>
      </c>
      <c r="V17" s="6">
        <v>27.030741937575797</v>
      </c>
      <c r="W17" s="6">
        <v>93.822979759090515</v>
      </c>
      <c r="X17" s="6">
        <v>61.695416898290659</v>
      </c>
      <c r="Y17" s="6">
        <v>72.908550256439611</v>
      </c>
      <c r="Z17" s="6">
        <v>94.626953775234142</v>
      </c>
      <c r="AA17" s="6">
        <v>22.296225908019007</v>
      </c>
      <c r="AB17" s="6">
        <v>49.855087313842091</v>
      </c>
      <c r="AC17" s="6">
        <v>46.714346278513652</v>
      </c>
      <c r="AD17" s="6">
        <v>4.2117929317690539</v>
      </c>
      <c r="AE17" s="6">
        <v>0.139768982414612</v>
      </c>
      <c r="AF17" s="6">
        <v>70.125486234003191</v>
      </c>
      <c r="AG17" s="6">
        <v>54.843914164311514</v>
      </c>
      <c r="AH17" s="6">
        <v>56.698194956568869</v>
      </c>
      <c r="AI17" s="4">
        <v>77.533039647577098</v>
      </c>
      <c r="AJ17" s="4">
        <v>47.435897435897431</v>
      </c>
      <c r="AK17" s="3">
        <v>41.025641025641022</v>
      </c>
      <c r="AL17" s="4">
        <v>25</v>
      </c>
      <c r="AM17" s="4">
        <v>46.440677966101696</v>
      </c>
      <c r="AN17" s="3">
        <v>38.636363636363633</v>
      </c>
      <c r="AO17" s="3">
        <v>4</v>
      </c>
      <c r="AP17" s="3">
        <v>-1</v>
      </c>
      <c r="AQ17" s="3">
        <v>3</v>
      </c>
      <c r="AR17" s="3" t="e">
        <v>#VALUE!</v>
      </c>
      <c r="AS17" s="3" t="e">
        <v>#VALUE!</v>
      </c>
      <c r="AT17" s="7" t="str">
        <f>IF(COUNTIF($B$2:$B16,B17)&gt;7,SUMPRODUCT(INDEX(AH:AH,N(INDEX(LARGE(ROW($2:16)*($B$2:$B16=B17),ROW($1:$8)),)))),"")</f>
        <v/>
      </c>
      <c r="AU17" s="5">
        <v>0.9137683333333334</v>
      </c>
      <c r="AV17" s="6">
        <v>1</v>
      </c>
      <c r="AW17" s="3">
        <v>5</v>
      </c>
      <c r="AX17" s="3">
        <v>7</v>
      </c>
      <c r="AY17" s="4">
        <v>524937</v>
      </c>
      <c r="AZ17" s="5">
        <v>1.0235200000000004</v>
      </c>
      <c r="BA17" s="7">
        <v>1.9968608333333335</v>
      </c>
    </row>
    <row r="18" spans="1:53">
      <c r="A18" s="1"/>
      <c r="B18" s="1" t="s">
        <v>2</v>
      </c>
      <c r="C18" s="6">
        <v>18.266079630527663</v>
      </c>
      <c r="D18" s="6">
        <v>46.571340422781859</v>
      </c>
      <c r="E18" s="6">
        <v>32.938111780793292</v>
      </c>
      <c r="F18" s="6">
        <v>75.007274053140094</v>
      </c>
      <c r="G18" s="6">
        <v>57.878759357084974</v>
      </c>
      <c r="H18" s="6">
        <v>61.075201117183568</v>
      </c>
      <c r="I18" s="6">
        <v>39.929741441900291</v>
      </c>
      <c r="J18" s="6">
        <v>8.6072926700342158</v>
      </c>
      <c r="K18" s="6">
        <v>9.5043780482559015</v>
      </c>
      <c r="L18" s="6">
        <v>47.399717009237598</v>
      </c>
      <c r="M18" s="6">
        <v>50.336793987553733</v>
      </c>
      <c r="N18" s="6">
        <v>76.520489644049292</v>
      </c>
      <c r="O18" s="6">
        <v>91.520590754067939</v>
      </c>
      <c r="P18" s="6">
        <v>16.287697697423109</v>
      </c>
      <c r="Q18" s="6">
        <v>81.257125645655833</v>
      </c>
      <c r="R18" s="6">
        <v>17.144756582402998</v>
      </c>
      <c r="S18" s="6">
        <v>34.053300607114778</v>
      </c>
      <c r="T18" s="6">
        <v>59.581289286083546</v>
      </c>
      <c r="U18" s="6">
        <v>32.734292661556722</v>
      </c>
      <c r="V18" s="6">
        <v>65.871707175354288</v>
      </c>
      <c r="W18" s="6">
        <v>64.510914769509668</v>
      </c>
      <c r="X18" s="6">
        <v>76.130736248504419</v>
      </c>
      <c r="Y18" s="6">
        <v>2.4944274697586089</v>
      </c>
      <c r="Z18" s="6">
        <v>44.525375979669413</v>
      </c>
      <c r="AA18" s="6">
        <v>96.927294945174609</v>
      </c>
      <c r="AB18" s="6">
        <v>95.194297523868428</v>
      </c>
      <c r="AC18" s="6">
        <v>46.461796690004142</v>
      </c>
      <c r="AD18" s="6">
        <v>82.365951027317791</v>
      </c>
      <c r="AE18" s="6">
        <v>22.851535516598286</v>
      </c>
      <c r="AF18" s="6">
        <v>30.702453406807571</v>
      </c>
      <c r="AG18" s="6">
        <v>24.593063796276393</v>
      </c>
      <c r="AH18" s="6">
        <v>0.70381011628835033</v>
      </c>
      <c r="AI18" s="4">
        <v>76.359832635983267</v>
      </c>
      <c r="AJ18" s="4">
        <v>48.589341692789965</v>
      </c>
      <c r="AK18" s="3">
        <v>45.238095238095241</v>
      </c>
      <c r="AL18" s="4">
        <v>24.763705103969755</v>
      </c>
      <c r="AM18" s="4">
        <v>46.325878594249204</v>
      </c>
      <c r="AN18" s="3">
        <v>37.254901960784316</v>
      </c>
      <c r="AO18" s="3">
        <v>-2</v>
      </c>
      <c r="AP18" s="3">
        <v>3</v>
      </c>
      <c r="AQ18" s="3">
        <v>2</v>
      </c>
      <c r="AR18" s="3" t="e">
        <v>#VALUE!</v>
      </c>
      <c r="AS18" s="3" t="e">
        <v>#VALUE!</v>
      </c>
      <c r="AT18" s="7" t="str">
        <f>IF(COUNTIF($B$2:$B17,B18)&gt;7,SUMPRODUCT(INDEX(AH:AH,N(INDEX(LARGE(ROW($2:17)*($B$2:$B17=B18),ROW($1:$8)),)))),"")</f>
        <v/>
      </c>
      <c r="AU18" s="5">
        <v>0.9137683333333334</v>
      </c>
      <c r="AV18" s="6">
        <v>1</v>
      </c>
      <c r="AW18" s="3">
        <v>5</v>
      </c>
      <c r="AX18" s="3">
        <v>7</v>
      </c>
      <c r="AY18" s="4">
        <v>1171269</v>
      </c>
      <c r="AZ18" s="5">
        <v>1.02352</v>
      </c>
      <c r="BA18" s="7">
        <v>1.9968608333333335</v>
      </c>
    </row>
    <row r="19" spans="1:53">
      <c r="A19" s="1"/>
      <c r="B19" s="1" t="s">
        <v>2</v>
      </c>
      <c r="C19" s="6">
        <v>89.002665726897504</v>
      </c>
      <c r="D19" s="6">
        <v>38.933781994347783</v>
      </c>
      <c r="E19" s="6">
        <v>67.331828397029085</v>
      </c>
      <c r="F19" s="6">
        <v>70.718193931550658</v>
      </c>
      <c r="G19" s="6">
        <v>81.308111883586506</v>
      </c>
      <c r="H19" s="6">
        <v>50.553947176240129</v>
      </c>
      <c r="I19" s="6">
        <v>6.7439392636717166</v>
      </c>
      <c r="J19" s="6">
        <v>94.918866212482399</v>
      </c>
      <c r="K19" s="6">
        <v>51.980215581835097</v>
      </c>
      <c r="L19" s="6">
        <v>53.234472675973208</v>
      </c>
      <c r="M19" s="6">
        <v>67.347004383510708</v>
      </c>
      <c r="N19" s="6">
        <v>22.176552816429407</v>
      </c>
      <c r="O19" s="6">
        <v>71.894696616545801</v>
      </c>
      <c r="P19" s="6">
        <v>80.088367649847129</v>
      </c>
      <c r="Q19" s="6">
        <v>50.900717069720791</v>
      </c>
      <c r="R19" s="6">
        <v>90.648212306881788</v>
      </c>
      <c r="S19" s="6">
        <v>78.883730666507404</v>
      </c>
      <c r="T19" s="6">
        <v>50.040546359683532</v>
      </c>
      <c r="U19" s="6">
        <v>69.272492767573326</v>
      </c>
      <c r="V19" s="6">
        <v>52.059190907769469</v>
      </c>
      <c r="W19" s="6">
        <v>6.5570561966251217</v>
      </c>
      <c r="X19" s="6">
        <v>99.703882394653391</v>
      </c>
      <c r="Y19" s="6">
        <v>69.01846859420759</v>
      </c>
      <c r="Z19" s="6">
        <v>34.448588207032046</v>
      </c>
      <c r="AA19" s="6">
        <v>18.620447132959249</v>
      </c>
      <c r="AB19" s="6">
        <v>51.708613521124768</v>
      </c>
      <c r="AC19" s="6">
        <v>14.665578698348591</v>
      </c>
      <c r="AD19" s="6">
        <v>95.773693095337237</v>
      </c>
      <c r="AE19" s="6">
        <v>44.466571123137214</v>
      </c>
      <c r="AF19" s="6">
        <v>77.526663451310853</v>
      </c>
      <c r="AG19" s="6">
        <v>46.144076062968331</v>
      </c>
      <c r="AH19" s="6">
        <v>75.627776609115656</v>
      </c>
      <c r="AI19" s="4">
        <v>76.545842217484008</v>
      </c>
      <c r="AJ19" s="4">
        <v>48.048048048048045</v>
      </c>
      <c r="AK19" s="3">
        <v>46.666666666666664</v>
      </c>
      <c r="AL19" s="4">
        <v>24.606299212598426</v>
      </c>
      <c r="AM19" s="4">
        <v>46.078431372549019</v>
      </c>
      <c r="AN19" s="3">
        <v>42.857142857142854</v>
      </c>
      <c r="AO19" s="3">
        <v>-2</v>
      </c>
      <c r="AP19" s="3">
        <v>3</v>
      </c>
      <c r="AQ19" s="3">
        <v>-3</v>
      </c>
      <c r="AR19" s="3" t="e">
        <v>#VALUE!</v>
      </c>
      <c r="AS19" s="3" t="e">
        <v>#VALUE!</v>
      </c>
      <c r="AT19" s="7" t="str">
        <f>IF(COUNTIF($B$2:$B18,B19)&gt;7,SUMPRODUCT(INDEX(AH:AH,N(INDEX(LARGE(ROW($2:18)*($B$2:$B18=B19),ROW($1:$8)),)))),"")</f>
        <v/>
      </c>
      <c r="AU19" s="5">
        <v>0.75501180000000001</v>
      </c>
      <c r="AV19" s="6" t="s">
        <v>5</v>
      </c>
      <c r="AW19" s="3">
        <v>6</v>
      </c>
      <c r="AX19" s="3">
        <v>6</v>
      </c>
      <c r="AY19" s="4">
        <v>582969</v>
      </c>
      <c r="AZ19" s="5">
        <v>1.7013916666666669</v>
      </c>
      <c r="BA19" s="7">
        <v>0.77770800000000051</v>
      </c>
    </row>
    <row r="20" spans="1:53">
      <c r="A20" s="1"/>
      <c r="B20" s="1" t="s">
        <v>2</v>
      </c>
      <c r="C20" s="6">
        <v>39.124260151670811</v>
      </c>
      <c r="D20" s="6">
        <v>30.269440830104699</v>
      </c>
      <c r="E20" s="6">
        <v>68.883012706970192</v>
      </c>
      <c r="F20" s="6">
        <v>37.809092841626949</v>
      </c>
      <c r="G20" s="6">
        <v>29.998136496100969</v>
      </c>
      <c r="H20" s="6">
        <v>81.359424828087</v>
      </c>
      <c r="I20" s="6">
        <v>42.117564664500492</v>
      </c>
      <c r="J20" s="6">
        <v>15.257219760580032</v>
      </c>
      <c r="K20" s="6">
        <v>11.100712203113616</v>
      </c>
      <c r="L20" s="6">
        <v>77.560239241903872</v>
      </c>
      <c r="M20" s="6">
        <v>94.6585908111131</v>
      </c>
      <c r="N20" s="6">
        <v>84.485728809469677</v>
      </c>
      <c r="O20" s="6">
        <v>54.831895886959181</v>
      </c>
      <c r="P20" s="6">
        <v>52.357594667164363</v>
      </c>
      <c r="Q20" s="6">
        <v>73.314141753202591</v>
      </c>
      <c r="R20" s="6">
        <v>78.545088608116842</v>
      </c>
      <c r="S20" s="6">
        <v>11.026650806032645</v>
      </c>
      <c r="T20" s="6">
        <v>85.515373819114075</v>
      </c>
      <c r="U20" s="6">
        <v>92.764190388144925</v>
      </c>
      <c r="V20" s="6">
        <v>53.257163854855882</v>
      </c>
      <c r="W20" s="6">
        <v>34.40527477601529</v>
      </c>
      <c r="X20" s="6">
        <v>91.721397039032922</v>
      </c>
      <c r="Y20" s="6">
        <v>41.135632508635233</v>
      </c>
      <c r="Z20" s="6">
        <v>33.629350570216609</v>
      </c>
      <c r="AA20" s="6">
        <v>75.103021472088642</v>
      </c>
      <c r="AB20" s="6">
        <v>48.459204516840025</v>
      </c>
      <c r="AC20" s="6">
        <v>65.292686615525227</v>
      </c>
      <c r="AD20" s="6">
        <v>52.688562264554719</v>
      </c>
      <c r="AE20" s="6">
        <v>3.9281807228331189</v>
      </c>
      <c r="AF20" s="6">
        <v>36.796031003770267</v>
      </c>
      <c r="AG20" s="6">
        <v>36.700644122932061</v>
      </c>
      <c r="AH20" s="6">
        <v>15.543996153952966</v>
      </c>
      <c r="AI20" s="4">
        <v>76.271186440677965</v>
      </c>
      <c r="AJ20" s="4">
        <v>49.856733524355299</v>
      </c>
      <c r="AK20" s="3">
        <v>45.833333333333329</v>
      </c>
      <c r="AL20" s="4">
        <v>25.193798449612402</v>
      </c>
      <c r="AM20" s="4">
        <v>43.086816720257239</v>
      </c>
      <c r="AN20" s="3">
        <v>41.304347826086953</v>
      </c>
      <c r="AO20" s="3">
        <v>1</v>
      </c>
      <c r="AP20" s="3">
        <v>4</v>
      </c>
      <c r="AQ20" s="3" t="e">
        <v>#VALUE!</v>
      </c>
      <c r="AR20" s="3" t="e">
        <v>#VALUE!</v>
      </c>
      <c r="AS20" s="3" t="e">
        <v>#VALUE!</v>
      </c>
      <c r="AT20" s="7" t="str">
        <f>IF(COUNTIF($B$2:$B19,B20)&gt;7,SUMPRODUCT(INDEX(AH:AH,N(INDEX(LARGE(ROW($2:19)*($B$2:$B19=B20),ROW($1:$8)),)))),"")</f>
        <v/>
      </c>
      <c r="AU20" s="5">
        <v>0.72633800000000004</v>
      </c>
      <c r="AV20" s="6">
        <v>1</v>
      </c>
      <c r="AW20" s="3">
        <v>5</v>
      </c>
      <c r="AX20" s="3">
        <v>7</v>
      </c>
      <c r="AY20" s="4">
        <v>467398</v>
      </c>
      <c r="AZ20" s="5">
        <v>1.9095950000000002</v>
      </c>
      <c r="BA20" s="7">
        <v>1.1576125000000008</v>
      </c>
    </row>
    <row r="21" spans="1:53">
      <c r="A21" s="1"/>
      <c r="B21" s="1" t="s">
        <v>0</v>
      </c>
      <c r="C21" s="6">
        <v>90.745681690353635</v>
      </c>
      <c r="D21" s="6">
        <v>33.546300918459025</v>
      </c>
      <c r="E21" s="6">
        <v>44.974521788390831</v>
      </c>
      <c r="F21" s="6">
        <v>15.276082311575511</v>
      </c>
      <c r="G21" s="6">
        <v>45.971671771962555</v>
      </c>
      <c r="H21" s="6">
        <v>62.193965144787235</v>
      </c>
      <c r="I21" s="6">
        <v>10.009241156946302</v>
      </c>
      <c r="J21" s="6">
        <v>71.254120460065991</v>
      </c>
      <c r="K21" s="6">
        <v>18.933214716672218</v>
      </c>
      <c r="L21" s="6">
        <v>29.82366115672912</v>
      </c>
      <c r="M21" s="6">
        <v>40.37965242699142</v>
      </c>
      <c r="N21" s="6">
        <v>28.97544953467861</v>
      </c>
      <c r="O21" s="6">
        <v>27.682366065251429</v>
      </c>
      <c r="P21" s="6">
        <v>14.131015828419002</v>
      </c>
      <c r="Q21" s="6">
        <v>11.295840690220071</v>
      </c>
      <c r="R21" s="6">
        <v>3.8860846964852813</v>
      </c>
      <c r="S21" s="6">
        <v>6.6067008246688985</v>
      </c>
      <c r="T21" s="6">
        <v>64.180531515855634</v>
      </c>
      <c r="U21" s="6">
        <v>59.791611249193835</v>
      </c>
      <c r="V21" s="6">
        <v>6.3960559105956438</v>
      </c>
      <c r="W21" s="6">
        <v>84.688378130270706</v>
      </c>
      <c r="X21" s="6">
        <v>76.682421844972708</v>
      </c>
      <c r="Y21" s="6">
        <v>68.209509155005875</v>
      </c>
      <c r="Z21" s="6">
        <v>79.119652163759824</v>
      </c>
      <c r="AA21" s="6">
        <v>8.6627537962435497</v>
      </c>
      <c r="AB21" s="6">
        <v>31.861729865727217</v>
      </c>
      <c r="AC21" s="6">
        <v>66.822753616939252</v>
      </c>
      <c r="AD21" s="6">
        <v>12.889308943620126</v>
      </c>
      <c r="AE21" s="6">
        <v>28.86506611765838</v>
      </c>
      <c r="AF21" s="6">
        <v>32.780233860149742</v>
      </c>
      <c r="AG21" s="6">
        <v>8.9721521253073977</v>
      </c>
      <c r="AH21" s="12">
        <v>12.888068795928653</v>
      </c>
      <c r="AI21" s="4">
        <v>75.938189845474611</v>
      </c>
      <c r="AJ21" s="4">
        <v>51.807228915662648</v>
      </c>
      <c r="AK21" s="3">
        <v>46.808510638297875</v>
      </c>
      <c r="AL21" s="4">
        <v>25.454545454545453</v>
      </c>
      <c r="AM21" s="4">
        <v>45.051194539249146</v>
      </c>
      <c r="AN21" s="3">
        <v>45.454545454545453</v>
      </c>
      <c r="AO21" s="3">
        <v>-4</v>
      </c>
      <c r="AP21" s="3">
        <v>3</v>
      </c>
      <c r="AQ21" s="3">
        <v>-3</v>
      </c>
      <c r="AR21" s="3" t="e">
        <v>#VALUE!</v>
      </c>
      <c r="AS21" s="3" t="e">
        <v>#VALUE!</v>
      </c>
      <c r="AT21" s="7" t="str">
        <f>IF(COUNTIF($B$2:$B20,B21)&gt;7,SUMPRODUCT(INDEX(AH:AH,N(INDEX(LARGE(ROW($2:20)*($B$2:$B20=B21),ROW($1:$8)),)))),"")</f>
        <v/>
      </c>
      <c r="AU21" s="5">
        <v>0.72633800000000004</v>
      </c>
      <c r="AV21" s="6" t="s">
        <v>5</v>
      </c>
      <c r="AW21" s="3">
        <v>5</v>
      </c>
      <c r="AX21" s="3">
        <v>7</v>
      </c>
      <c r="AY21" s="4">
        <v>4283909</v>
      </c>
      <c r="AZ21" s="5">
        <v>2.2219000000000002</v>
      </c>
      <c r="BA21" s="7">
        <v>1.1576125000000008</v>
      </c>
    </row>
    <row r="22" spans="1:53">
      <c r="A22" s="1"/>
      <c r="B22" s="1" t="s">
        <v>0</v>
      </c>
      <c r="C22" s="6">
        <v>66.779522373586957</v>
      </c>
      <c r="D22" s="6">
        <v>0.4975042980924993</v>
      </c>
      <c r="E22" s="6">
        <v>15.753676406063288</v>
      </c>
      <c r="F22" s="6">
        <v>1.0378442580096792</v>
      </c>
      <c r="G22" s="6">
        <v>52.788531958286185</v>
      </c>
      <c r="H22" s="6">
        <v>80.665058359392077</v>
      </c>
      <c r="I22" s="6">
        <v>74.920634596615628</v>
      </c>
      <c r="J22" s="6">
        <v>25.136006698708925</v>
      </c>
      <c r="K22" s="6">
        <v>51.656207232696346</v>
      </c>
      <c r="L22" s="6">
        <v>16.437262361445846</v>
      </c>
      <c r="M22" s="6">
        <v>87.796502653866071</v>
      </c>
      <c r="N22" s="6">
        <v>17.035238118410746</v>
      </c>
      <c r="O22" s="6">
        <v>68.547970899794834</v>
      </c>
      <c r="P22" s="6">
        <v>32.691563240988764</v>
      </c>
      <c r="Q22" s="6">
        <v>65.277815811035993</v>
      </c>
      <c r="R22" s="6">
        <v>61.031552601408109</v>
      </c>
      <c r="S22" s="6">
        <v>38.163157194897664</v>
      </c>
      <c r="T22" s="6">
        <v>3.6877101407629453</v>
      </c>
      <c r="U22" s="6">
        <v>49.661406365111226</v>
      </c>
      <c r="V22" s="6">
        <v>40.465913891130548</v>
      </c>
      <c r="W22" s="6">
        <v>25.28397233780435</v>
      </c>
      <c r="X22" s="6">
        <v>68.040952177458266</v>
      </c>
      <c r="Y22" s="6">
        <v>17.552571690780749</v>
      </c>
      <c r="Z22" s="6">
        <v>77.907459028211107</v>
      </c>
      <c r="AA22" s="6">
        <v>40.440415513749329</v>
      </c>
      <c r="AB22" s="6">
        <v>33.795219792571494</v>
      </c>
      <c r="AC22" s="6">
        <v>79.689054566347124</v>
      </c>
      <c r="AD22" s="6">
        <v>95.89776982796036</v>
      </c>
      <c r="AE22" s="6">
        <v>41.802041209174348</v>
      </c>
      <c r="AF22" s="6">
        <v>15.996273915107295</v>
      </c>
      <c r="AG22" s="6">
        <v>28.151130083906573</v>
      </c>
      <c r="AH22" s="6">
        <v>50.571618916572532</v>
      </c>
      <c r="AI22" s="4">
        <v>75.16198704103671</v>
      </c>
      <c r="AJ22" s="4">
        <v>52.906976744186053</v>
      </c>
      <c r="AK22" s="3">
        <v>51.063829787234042</v>
      </c>
      <c r="AL22" s="4">
        <v>24.646464646464647</v>
      </c>
      <c r="AM22" s="4">
        <v>43.853820598006642</v>
      </c>
      <c r="AN22" s="3">
        <v>44.444444444444443</v>
      </c>
      <c r="AO22" s="3">
        <v>4</v>
      </c>
      <c r="AP22" s="3">
        <v>-2</v>
      </c>
      <c r="AQ22" s="3">
        <v>-4</v>
      </c>
      <c r="AR22" s="3" t="e">
        <v>#VALUE!</v>
      </c>
      <c r="AS22" s="3" t="e">
        <v>#VALUE!</v>
      </c>
      <c r="AT22" s="10">
        <f>IF(COUNTIF($B$2:$B21,B22)&gt;7,SUMPRODUCT(INDEX(AH:AH,N(INDEX(LARGE(ROW($2:21)*($B$2:$B21=B22),ROW($1:$8)),)))),"")</f>
        <v>469.90452320605254</v>
      </c>
      <c r="AU22" s="5">
        <v>1.6289354285714286</v>
      </c>
      <c r="AV22" s="6" t="s">
        <v>5</v>
      </c>
      <c r="AW22" s="3">
        <v>5</v>
      </c>
      <c r="AX22" s="3">
        <v>7</v>
      </c>
      <c r="AY22" s="4">
        <v>727580</v>
      </c>
      <c r="AZ22" s="5">
        <v>2.2219000000000002</v>
      </c>
      <c r="BA22" s="7">
        <v>2.5325433333333334</v>
      </c>
    </row>
    <row r="23" spans="1:53">
      <c r="A23" s="1"/>
      <c r="B23" s="1" t="s">
        <v>0</v>
      </c>
      <c r="C23" s="6">
        <v>34.52297363163224</v>
      </c>
      <c r="D23" s="6">
        <v>44.291456342058488</v>
      </c>
      <c r="E23" s="6">
        <v>91.448159855147708</v>
      </c>
      <c r="F23" s="6">
        <v>56.206628946578377</v>
      </c>
      <c r="G23" s="6">
        <v>63.284276734485175</v>
      </c>
      <c r="H23" s="6">
        <v>86.319089452184897</v>
      </c>
      <c r="I23" s="6">
        <v>44.299021541366116</v>
      </c>
      <c r="J23" s="6">
        <v>90.958174980869984</v>
      </c>
      <c r="K23" s="6">
        <v>66.054792356849589</v>
      </c>
      <c r="L23" s="6">
        <v>84.186580809733982</v>
      </c>
      <c r="M23" s="6">
        <v>0.35195170837987177</v>
      </c>
      <c r="N23" s="6">
        <v>9.7593926419739851</v>
      </c>
      <c r="O23" s="6">
        <v>58.547438861548009</v>
      </c>
      <c r="P23" s="6">
        <v>6.9163670570302926</v>
      </c>
      <c r="Q23" s="6">
        <v>57.482360338147267</v>
      </c>
      <c r="R23" s="6">
        <v>96.187161698260581</v>
      </c>
      <c r="S23" s="6">
        <v>92.847902924763531</v>
      </c>
      <c r="T23" s="6">
        <v>36.271483557928534</v>
      </c>
      <c r="U23" s="6">
        <v>26.768669493859278</v>
      </c>
      <c r="V23" s="6">
        <v>89.653699546028975</v>
      </c>
      <c r="W23" s="6">
        <v>95.695075987338711</v>
      </c>
      <c r="X23" s="6">
        <v>26.308923151328756</v>
      </c>
      <c r="Y23" s="6">
        <v>74.515381265142452</v>
      </c>
      <c r="Z23" s="6">
        <v>22.560651464992443</v>
      </c>
      <c r="AA23" s="6">
        <v>11.844177274500112</v>
      </c>
      <c r="AB23" s="6">
        <v>87.749680461738521</v>
      </c>
      <c r="AC23" s="6">
        <v>25.281406822925856</v>
      </c>
      <c r="AD23" s="6">
        <v>32.243930966131316</v>
      </c>
      <c r="AE23" s="6">
        <v>3.8829813745929087</v>
      </c>
      <c r="AF23" s="6">
        <v>76.635020040978304</v>
      </c>
      <c r="AG23" s="6">
        <v>1.812862803706583</v>
      </c>
      <c r="AH23" s="6">
        <v>38.132419267075335</v>
      </c>
      <c r="AI23" s="4">
        <v>72.494669509594871</v>
      </c>
      <c r="AJ23" s="4">
        <v>60.909090909090914</v>
      </c>
      <c r="AK23" s="4">
        <v>66.666666666666657</v>
      </c>
      <c r="AL23" s="4">
        <v>38.663484486873507</v>
      </c>
      <c r="AM23" s="4">
        <v>58.74125874125874</v>
      </c>
      <c r="AN23" s="3">
        <v>42.857142857142854</v>
      </c>
      <c r="AO23" s="3">
        <v>-4</v>
      </c>
      <c r="AP23" s="3">
        <v>-2</v>
      </c>
      <c r="AQ23" s="3" t="e">
        <v>#VALUE!</v>
      </c>
      <c r="AR23" s="3" t="e">
        <v>#VALUE!</v>
      </c>
      <c r="AS23" s="3" t="e">
        <v>#VALUE!</v>
      </c>
      <c r="AT23" s="7">
        <f>IF(COUNTIF($B$2:$B22,B23)&gt;7,SUMPRODUCT(INDEX(AH:AH,N(INDEX(LARGE(ROW($2:22)*($B$2:$B22=B23),ROW($1:$8)),)))),"")</f>
        <v>429.98533128943228</v>
      </c>
      <c r="AU23" s="5">
        <v>2.8822287769258064</v>
      </c>
      <c r="AV23" s="6" t="s">
        <v>5</v>
      </c>
      <c r="AW23" s="3">
        <v>6</v>
      </c>
      <c r="AX23" s="3">
        <v>6</v>
      </c>
      <c r="AY23" s="4">
        <v>1753057</v>
      </c>
      <c r="AZ23" s="5">
        <v>0.51849871428571426</v>
      </c>
      <c r="BA23" s="7">
        <v>2.9062543999999999</v>
      </c>
    </row>
    <row r="24" spans="1:53">
      <c r="A24" s="1"/>
      <c r="B24" s="1" t="s">
        <v>0</v>
      </c>
      <c r="C24" s="6">
        <v>95.517010951356966</v>
      </c>
      <c r="D24" s="6">
        <v>6.5981259414367388</v>
      </c>
      <c r="E24" s="6">
        <v>19.91630237283195</v>
      </c>
      <c r="F24" s="6">
        <v>49.989849050711534</v>
      </c>
      <c r="G24" s="6">
        <v>64.682150070590083</v>
      </c>
      <c r="H24" s="6">
        <v>90.577526098725599</v>
      </c>
      <c r="I24" s="6">
        <v>24.587181718690143</v>
      </c>
      <c r="J24" s="6">
        <v>30.698002190740702</v>
      </c>
      <c r="K24" s="6">
        <v>97.318417049512917</v>
      </c>
      <c r="L24" s="6">
        <v>60.76946272433279</v>
      </c>
      <c r="M24" s="6">
        <v>45.388230835926421</v>
      </c>
      <c r="N24" s="6">
        <v>38.759391383867566</v>
      </c>
      <c r="O24" s="6">
        <v>32.584233912319419</v>
      </c>
      <c r="P24" s="6">
        <v>53.091724578552046</v>
      </c>
      <c r="Q24" s="6">
        <v>39.603768033521369</v>
      </c>
      <c r="R24" s="6">
        <v>44.876341841148019</v>
      </c>
      <c r="S24" s="6">
        <v>43.191605084957743</v>
      </c>
      <c r="T24" s="6">
        <v>16.130672462067075</v>
      </c>
      <c r="U24" s="6">
        <v>79.832014998004098</v>
      </c>
      <c r="V24" s="6">
        <v>98.042253276859384</v>
      </c>
      <c r="W24" s="6">
        <v>82.000110675528674</v>
      </c>
      <c r="X24" s="6">
        <v>0.554799749148982</v>
      </c>
      <c r="Y24" s="6">
        <v>8.8362678880298695</v>
      </c>
      <c r="Z24" s="6">
        <v>88.347554760314466</v>
      </c>
      <c r="AA24" s="6">
        <v>46.263367684037981</v>
      </c>
      <c r="AB24" s="6">
        <v>49.423244728023704</v>
      </c>
      <c r="AC24" s="6">
        <v>65.268218914957828</v>
      </c>
      <c r="AD24" s="6">
        <v>50.192487467012015</v>
      </c>
      <c r="AE24" s="6">
        <v>93.541480667028168</v>
      </c>
      <c r="AF24" s="6">
        <v>50.374132625185467</v>
      </c>
      <c r="AG24" s="6">
        <v>72.027075548700864</v>
      </c>
      <c r="AH24" s="6">
        <v>40.125321417760617</v>
      </c>
      <c r="AI24" s="4">
        <v>72.087912087912088</v>
      </c>
      <c r="AJ24" s="4">
        <v>60.648148148148152</v>
      </c>
      <c r="AK24" s="4">
        <v>66.666666666666657</v>
      </c>
      <c r="AL24" s="4">
        <v>39.637305699481864</v>
      </c>
      <c r="AM24" s="4">
        <v>58.362989323843415</v>
      </c>
      <c r="AN24" s="3">
        <v>45.544554455445549</v>
      </c>
      <c r="AO24" s="3">
        <v>1</v>
      </c>
      <c r="AP24" s="3">
        <v>-2</v>
      </c>
      <c r="AQ24" s="3">
        <v>-2</v>
      </c>
      <c r="AR24" s="3" t="e">
        <v>#VALUE!</v>
      </c>
      <c r="AS24" s="3" t="e">
        <v>#VALUE!</v>
      </c>
      <c r="AT24" s="7">
        <f>IF(COUNTIF($B$2:$B23,B24)&gt;7,SUMPRODUCT(INDEX(AH:AH,N(INDEX(LARGE(ROW($2:23)*($B$2:$B23=B24),ROW($1:$8)),)))),"")</f>
        <v>414.35115893608111</v>
      </c>
      <c r="AU24" s="5">
        <v>1.9816639863019425</v>
      </c>
      <c r="AV24" s="6" t="s">
        <v>5</v>
      </c>
      <c r="AW24" s="3">
        <v>7</v>
      </c>
      <c r="AX24" s="3">
        <v>5</v>
      </c>
      <c r="AY24" s="4">
        <v>410401</v>
      </c>
      <c r="AZ24" s="5">
        <v>0.60734871428571435</v>
      </c>
      <c r="BA24" s="7">
        <v>2.9062543999999999</v>
      </c>
    </row>
    <row r="25" spans="1:53">
      <c r="A25" s="1"/>
      <c r="B25" s="1" t="s">
        <v>3</v>
      </c>
      <c r="C25" s="6">
        <v>20.326369191707162</v>
      </c>
      <c r="D25" s="6">
        <v>48.659420006530539</v>
      </c>
      <c r="E25" s="6">
        <v>24.446281948615333</v>
      </c>
      <c r="F25" s="6">
        <v>38.227526016186971</v>
      </c>
      <c r="G25" s="6">
        <v>98.873027362102974</v>
      </c>
      <c r="H25" s="6">
        <v>69.349071330557194</v>
      </c>
      <c r="I25" s="6">
        <v>96.412872987076966</v>
      </c>
      <c r="J25" s="6">
        <v>90.047087148670585</v>
      </c>
      <c r="K25" s="6">
        <v>1.0452264039063408</v>
      </c>
      <c r="L25" s="6">
        <v>48.484684050012184</v>
      </c>
      <c r="M25" s="6">
        <v>25.61788336077262</v>
      </c>
      <c r="N25" s="6">
        <v>12.405587307714683</v>
      </c>
      <c r="O25" s="6">
        <v>32.386549167841693</v>
      </c>
      <c r="P25" s="6">
        <v>79.311606764721446</v>
      </c>
      <c r="Q25" s="6">
        <v>12.081502641449093</v>
      </c>
      <c r="R25" s="6">
        <v>44.440369528982337</v>
      </c>
      <c r="S25" s="6">
        <v>26.507482407935036</v>
      </c>
      <c r="T25" s="6">
        <v>89.189550844662691</v>
      </c>
      <c r="U25" s="6">
        <v>8.2635126385993694</v>
      </c>
      <c r="V25" s="6">
        <v>86.659369910433441</v>
      </c>
      <c r="W25" s="6">
        <v>41.119707343760496</v>
      </c>
      <c r="X25" s="6">
        <v>64.993239544335623</v>
      </c>
      <c r="Y25" s="6">
        <v>48.243556126144505</v>
      </c>
      <c r="Z25" s="6">
        <v>10.385300757279015</v>
      </c>
      <c r="AA25" s="6">
        <v>89.02546085326162</v>
      </c>
      <c r="AB25" s="6">
        <v>43.484376665926575</v>
      </c>
      <c r="AC25" s="6">
        <v>40.779208165046256</v>
      </c>
      <c r="AD25" s="6">
        <v>34.409632828712411</v>
      </c>
      <c r="AE25" s="6">
        <v>51.970203566177673</v>
      </c>
      <c r="AF25" s="6">
        <v>15.087927066910577</v>
      </c>
      <c r="AG25" s="6">
        <v>11.78644882538693</v>
      </c>
      <c r="AH25" s="6">
        <v>50.952370233790447</v>
      </c>
      <c r="AI25" s="4">
        <v>72.605790645879736</v>
      </c>
      <c r="AJ25" s="4">
        <v>61.434977578475333</v>
      </c>
      <c r="AK25" s="4">
        <v>67.567567567567565</v>
      </c>
      <c r="AL25" s="4">
        <v>38.832487309644669</v>
      </c>
      <c r="AM25" s="4">
        <v>59.169550173010379</v>
      </c>
      <c r="AN25" s="3">
        <v>46.534653465346537</v>
      </c>
      <c r="AO25" s="3">
        <v>-3</v>
      </c>
      <c r="AP25" s="3">
        <v>-4</v>
      </c>
      <c r="AQ25" s="3" t="e">
        <v>#VALUE!</v>
      </c>
      <c r="AR25" s="3" t="e">
        <v>#VALUE!</v>
      </c>
      <c r="AS25" s="3" t="e">
        <v>#VALUE!</v>
      </c>
      <c r="AT25" s="7" t="str">
        <f>IF(COUNTIF($B$2:$B24,B25)&gt;7,SUMPRODUCT(INDEX(AH:AH,N(INDEX(LARGE(ROW($2:24)*($B$2:$B24=B25),ROW($1:$8)),)))),"")</f>
        <v/>
      </c>
      <c r="AU25" s="5">
        <v>2.1014688461977666</v>
      </c>
      <c r="AV25" s="6" t="s">
        <v>5</v>
      </c>
      <c r="AW25" s="3">
        <v>8</v>
      </c>
      <c r="AX25" s="3">
        <v>4</v>
      </c>
      <c r="AY25" s="4">
        <v>655890</v>
      </c>
      <c r="AZ25" s="5">
        <v>0.60734871428571435</v>
      </c>
      <c r="BA25" s="7">
        <v>1.1553335</v>
      </c>
    </row>
    <row r="26" spans="1:53">
      <c r="A26" s="1"/>
      <c r="B26" s="1" t="s">
        <v>3</v>
      </c>
      <c r="C26" s="6">
        <v>90.723385121532019</v>
      </c>
      <c r="D26" s="6">
        <v>18.857531788670421</v>
      </c>
      <c r="E26" s="6">
        <v>66.032857819200714</v>
      </c>
      <c r="F26" s="6">
        <v>7.0419390403497317</v>
      </c>
      <c r="G26" s="6">
        <v>62.053059167511272</v>
      </c>
      <c r="H26" s="6">
        <v>1.8482519221031168</v>
      </c>
      <c r="I26" s="6">
        <v>65.710250157357919</v>
      </c>
      <c r="J26" s="6">
        <v>26.104189762910845</v>
      </c>
      <c r="K26" s="6">
        <v>74.490050579320325</v>
      </c>
      <c r="L26" s="6">
        <v>68.365061154308819</v>
      </c>
      <c r="M26" s="6">
        <v>80.909632275836259</v>
      </c>
      <c r="N26" s="6">
        <v>80.961811534080837</v>
      </c>
      <c r="O26" s="6">
        <v>57.593585937589722</v>
      </c>
      <c r="P26" s="6">
        <v>73.06436500169265</v>
      </c>
      <c r="Q26" s="6">
        <v>13.29700833524603</v>
      </c>
      <c r="R26" s="6">
        <v>46.134768864259534</v>
      </c>
      <c r="S26" s="6">
        <v>5.6195656554612228</v>
      </c>
      <c r="T26" s="6">
        <v>77.949674474506111</v>
      </c>
      <c r="U26" s="6">
        <v>82.900222475670745</v>
      </c>
      <c r="V26" s="6">
        <v>25.795150767672247</v>
      </c>
      <c r="W26" s="6">
        <v>98.60319967779958</v>
      </c>
      <c r="X26" s="6">
        <v>84.423182550171731</v>
      </c>
      <c r="Y26" s="6">
        <v>45.683693062368306</v>
      </c>
      <c r="Z26" s="6">
        <v>54.498684827182316</v>
      </c>
      <c r="AA26" s="6">
        <v>8.0104676475082783</v>
      </c>
      <c r="AB26" s="6">
        <v>34.637753637970903</v>
      </c>
      <c r="AC26" s="6">
        <v>17.881114729797474</v>
      </c>
      <c r="AD26" s="6">
        <v>26.142111583722926</v>
      </c>
      <c r="AE26" s="6">
        <v>45.627547918426799</v>
      </c>
      <c r="AF26" s="6">
        <v>5.4718491432542926</v>
      </c>
      <c r="AG26" s="6">
        <v>96.520761937265931</v>
      </c>
      <c r="AH26" s="6">
        <v>98.75478900900454</v>
      </c>
      <c r="AI26" s="4">
        <v>73.441108545034638</v>
      </c>
      <c r="AJ26" s="4">
        <v>63.302752293577981</v>
      </c>
      <c r="AK26" s="4">
        <v>64.516129032258064</v>
      </c>
      <c r="AL26" s="4">
        <v>38.544474393530997</v>
      </c>
      <c r="AM26" s="4">
        <v>59.106529209621996</v>
      </c>
      <c r="AN26" s="3">
        <v>48</v>
      </c>
      <c r="AO26" s="3">
        <v>2</v>
      </c>
      <c r="AP26" s="3">
        <v>3</v>
      </c>
      <c r="AQ26" s="3" t="e">
        <v>#VALUE!</v>
      </c>
      <c r="AR26" s="3" t="e">
        <v>#VALUE!</v>
      </c>
      <c r="AS26" s="3" t="e">
        <v>#VALUE!</v>
      </c>
      <c r="AT26" s="7" t="str">
        <f>IF(COUNTIF($B$2:$B25,B26)&gt;7,SUMPRODUCT(INDEX(AH:AH,N(INDEX(LARGE(ROW($2:25)*($B$2:$B25=B26),ROW($1:$8)),)))),"")</f>
        <v/>
      </c>
      <c r="AU26" s="5">
        <v>1.4460600235503884</v>
      </c>
      <c r="AV26" s="6">
        <v>1</v>
      </c>
      <c r="AW26" s="3">
        <v>7</v>
      </c>
      <c r="AX26" s="3">
        <v>5</v>
      </c>
      <c r="AY26" s="4">
        <v>144674</v>
      </c>
      <c r="AZ26" s="5">
        <v>0.55285850000000003</v>
      </c>
      <c r="BA26" s="7">
        <v>0.93026680000000006</v>
      </c>
    </row>
    <row r="27" spans="1:53">
      <c r="A27" s="1"/>
      <c r="B27" s="1" t="s">
        <v>3</v>
      </c>
      <c r="C27" s="6">
        <v>26.517998210370219</v>
      </c>
      <c r="D27" s="6">
        <v>90.68469171665248</v>
      </c>
      <c r="E27" s="6">
        <v>53.844209971027212</v>
      </c>
      <c r="F27" s="6">
        <v>71.825916910614595</v>
      </c>
      <c r="G27" s="6">
        <v>6.8251198756364317</v>
      </c>
      <c r="H27" s="6">
        <v>13.964326472107302</v>
      </c>
      <c r="I27" s="6">
        <v>19.232467359183669</v>
      </c>
      <c r="J27" s="6">
        <v>7.7555727813208186</v>
      </c>
      <c r="K27" s="6">
        <v>65.135778413169191</v>
      </c>
      <c r="L27" s="6">
        <v>19.511878231463832</v>
      </c>
      <c r="M27" s="6">
        <v>40.824386610992477</v>
      </c>
      <c r="N27" s="6">
        <v>63.107115053034505</v>
      </c>
      <c r="O27" s="6">
        <v>69.157346956032157</v>
      </c>
      <c r="P27" s="6">
        <v>28.662444957094202</v>
      </c>
      <c r="Q27" s="6">
        <v>74.467978601310008</v>
      </c>
      <c r="R27" s="6">
        <v>98.983063908748733</v>
      </c>
      <c r="S27" s="6">
        <v>28.781614377425036</v>
      </c>
      <c r="T27" s="6">
        <v>24.186826820476902</v>
      </c>
      <c r="U27" s="6">
        <v>4.4399588392760592</v>
      </c>
      <c r="V27" s="6">
        <v>89.572276587191851</v>
      </c>
      <c r="W27" s="6">
        <v>30.313171237841541</v>
      </c>
      <c r="X27" s="6">
        <v>76.241526649081777</v>
      </c>
      <c r="Y27" s="6">
        <v>24.984741008235822</v>
      </c>
      <c r="Z27" s="6">
        <v>54.847559037721652</v>
      </c>
      <c r="AA27" s="6">
        <v>5.0000194325791059</v>
      </c>
      <c r="AB27" s="6">
        <v>3.5477162585350719</v>
      </c>
      <c r="AC27" s="6">
        <v>27.889325614861306</v>
      </c>
      <c r="AD27" s="6">
        <v>22.057842038807074</v>
      </c>
      <c r="AE27" s="6">
        <v>94.382242729201636</v>
      </c>
      <c r="AF27" s="6">
        <v>35.549221885106959</v>
      </c>
      <c r="AG27" s="6">
        <v>50.556108835045933</v>
      </c>
      <c r="AH27" s="6">
        <v>88.436774892960557</v>
      </c>
      <c r="AI27" s="4">
        <v>73.282442748091597</v>
      </c>
      <c r="AJ27" s="4">
        <v>65.853658536585371</v>
      </c>
      <c r="AK27" s="4">
        <v>64.285714285714292</v>
      </c>
      <c r="AL27" s="4">
        <v>40.270270270270267</v>
      </c>
      <c r="AM27" s="4">
        <v>62.093862815884485</v>
      </c>
      <c r="AN27" s="3">
        <v>48.514851485148512</v>
      </c>
      <c r="AO27" s="3">
        <v>-1</v>
      </c>
      <c r="AP27" s="3">
        <v>-1</v>
      </c>
      <c r="AQ27" s="3" t="e">
        <v>#VALUE!</v>
      </c>
      <c r="AR27" s="3" t="e">
        <v>#VALUE!</v>
      </c>
      <c r="AS27" s="3" t="e">
        <v>#VALUE!</v>
      </c>
      <c r="AT27" s="7" t="str">
        <f>IF(COUNTIF($B$2:$B26,B27)&gt;7,SUMPRODUCT(INDEX(AH:AH,N(INDEX(LARGE(ROW($2:26)*($B$2:$B26=B27),ROW($1:$8)),)))),"")</f>
        <v/>
      </c>
      <c r="AU27" s="5">
        <v>3.1155520096780762</v>
      </c>
      <c r="AV27" s="6" t="s">
        <v>5</v>
      </c>
      <c r="AW27" s="3">
        <v>6</v>
      </c>
      <c r="AX27" s="3">
        <v>6</v>
      </c>
      <c r="AY27" s="4">
        <v>204673</v>
      </c>
      <c r="AZ27" s="5">
        <v>0.71781457142857152</v>
      </c>
      <c r="BA27" s="5">
        <v>0.72456925000000005</v>
      </c>
    </row>
    <row r="28" spans="1:53">
      <c r="A28" s="1"/>
      <c r="B28" s="1" t="s">
        <v>3</v>
      </c>
      <c r="C28" s="6">
        <v>66.457315280119815</v>
      </c>
      <c r="D28" s="6">
        <v>14.853735147922276</v>
      </c>
      <c r="E28" s="6">
        <v>87.085477725548529</v>
      </c>
      <c r="F28" s="6">
        <v>21.820038161452349</v>
      </c>
      <c r="G28" s="6">
        <v>7.5496639217984551</v>
      </c>
      <c r="H28" s="6">
        <v>43.461983793270065</v>
      </c>
      <c r="I28" s="6">
        <v>77.946736054954528</v>
      </c>
      <c r="J28" s="6">
        <v>70.742718248915807</v>
      </c>
      <c r="K28" s="6">
        <v>59.965323057089925</v>
      </c>
      <c r="L28" s="6">
        <v>75.483013452173452</v>
      </c>
      <c r="M28" s="6">
        <v>84.604000856747149</v>
      </c>
      <c r="N28" s="6">
        <v>91.189318331157352</v>
      </c>
      <c r="O28" s="6">
        <v>68.248898798918844</v>
      </c>
      <c r="P28" s="6">
        <v>57.842994495440571</v>
      </c>
      <c r="Q28" s="6">
        <v>30.346760856942279</v>
      </c>
      <c r="R28" s="6">
        <v>73.354432633362435</v>
      </c>
      <c r="S28" s="6">
        <v>73.100678268468243</v>
      </c>
      <c r="T28" s="6">
        <v>27.644536172579315</v>
      </c>
      <c r="U28" s="6">
        <v>91.411085756686461</v>
      </c>
      <c r="V28" s="6">
        <v>15.43701729855913</v>
      </c>
      <c r="W28" s="6">
        <v>84.722264195576642</v>
      </c>
      <c r="X28" s="6">
        <v>19.17129843053651</v>
      </c>
      <c r="Y28" s="6">
        <v>8.6209908873951413</v>
      </c>
      <c r="Z28" s="6">
        <v>98.697607191205265</v>
      </c>
      <c r="AA28" s="6">
        <v>60.488181834214672</v>
      </c>
      <c r="AB28" s="6">
        <v>77.236251957581288</v>
      </c>
      <c r="AC28" s="6">
        <v>35.454142941189474</v>
      </c>
      <c r="AD28" s="6">
        <v>77.765478836013898</v>
      </c>
      <c r="AE28" s="6">
        <v>45.440983440568594</v>
      </c>
      <c r="AF28" s="6">
        <v>6.1175642093658666</v>
      </c>
      <c r="AG28" s="6">
        <v>32.567448446218435</v>
      </c>
      <c r="AH28" s="6">
        <v>61.031567067674963</v>
      </c>
      <c r="AI28" s="4">
        <v>73.045822102425873</v>
      </c>
      <c r="AJ28" s="4">
        <v>66.009852216748769</v>
      </c>
      <c r="AK28" s="4">
        <v>56.521739130434781</v>
      </c>
      <c r="AL28" s="4">
        <v>39.566395663956641</v>
      </c>
      <c r="AM28" s="4">
        <v>61.73285198555957</v>
      </c>
      <c r="AN28" s="3">
        <v>47</v>
      </c>
      <c r="AO28" s="3">
        <v>5</v>
      </c>
      <c r="AP28" s="3">
        <v>2</v>
      </c>
      <c r="AQ28" s="3" t="e">
        <v>#VALUE!</v>
      </c>
      <c r="AR28" s="3" t="e">
        <v>#VALUE!</v>
      </c>
      <c r="AS28" s="3" t="e">
        <v>#VALUE!</v>
      </c>
      <c r="AT28" s="7" t="str">
        <f>IF(COUNTIF($B$2:$B27,B28)&gt;7,SUMPRODUCT(INDEX(AH:AH,N(INDEX(LARGE(ROW($2:27)*($B$2:$B27=B28),ROW($1:$8)),)))),"")</f>
        <v/>
      </c>
      <c r="AU28" s="5">
        <v>3.1472536008617102</v>
      </c>
      <c r="AV28" s="6">
        <v>1</v>
      </c>
      <c r="AW28" s="3">
        <v>5</v>
      </c>
      <c r="AX28" s="3">
        <v>7</v>
      </c>
      <c r="AY28" s="4">
        <v>1787646</v>
      </c>
      <c r="AZ28" s="5">
        <v>0.81850000000000001</v>
      </c>
      <c r="BA28" s="5">
        <v>0.82929200000000003</v>
      </c>
    </row>
    <row r="29" spans="1:53">
      <c r="A29" s="1"/>
      <c r="B29" s="1" t="s">
        <v>3</v>
      </c>
      <c r="C29" s="6">
        <v>18.042010857628554</v>
      </c>
      <c r="D29" s="6">
        <v>55.707778369148727</v>
      </c>
      <c r="E29" s="6">
        <v>26.201405030152536</v>
      </c>
      <c r="F29" s="6">
        <v>9.461953772421694</v>
      </c>
      <c r="G29" s="6">
        <v>62.037875820971536</v>
      </c>
      <c r="H29" s="6">
        <v>79.618095408267834</v>
      </c>
      <c r="I29" s="6">
        <v>60.036420955014648</v>
      </c>
      <c r="J29" s="6">
        <v>43.976014062817924</v>
      </c>
      <c r="K29" s="6">
        <v>56.150851583792956</v>
      </c>
      <c r="L29" s="6">
        <v>72.522819249930137</v>
      </c>
      <c r="M29" s="6">
        <v>11.510341262325596</v>
      </c>
      <c r="N29" s="6">
        <v>90.569928234859546</v>
      </c>
      <c r="O29" s="6">
        <v>1.2211433131699145</v>
      </c>
      <c r="P29" s="6">
        <v>38.854374939439595</v>
      </c>
      <c r="Q29" s="6">
        <v>33.37805593054901</v>
      </c>
      <c r="R29" s="6">
        <v>23.798247623097879</v>
      </c>
      <c r="S29" s="6">
        <v>47.495160981176454</v>
      </c>
      <c r="T29" s="6">
        <v>97.925410856031121</v>
      </c>
      <c r="U29" s="6">
        <v>45.163132961965793</v>
      </c>
      <c r="V29" s="6">
        <v>8.591219991819532</v>
      </c>
      <c r="W29" s="6">
        <v>60.257596169101376</v>
      </c>
      <c r="X29" s="6">
        <v>45.801875453309648</v>
      </c>
      <c r="Y29" s="6">
        <v>69.795879389949889</v>
      </c>
      <c r="Z29" s="6">
        <v>0.3392100118417396</v>
      </c>
      <c r="AA29" s="6">
        <v>92.96129465393355</v>
      </c>
      <c r="AB29" s="6">
        <v>5.1707397502545049</v>
      </c>
      <c r="AC29" s="6">
        <v>7.8270447690192313</v>
      </c>
      <c r="AD29" s="6">
        <v>76.878816373194155</v>
      </c>
      <c r="AE29" s="6">
        <v>52.075137298395944</v>
      </c>
      <c r="AF29" s="6">
        <v>42.924712664955678</v>
      </c>
      <c r="AG29" s="6">
        <v>14.754080440300177</v>
      </c>
      <c r="AH29" s="6">
        <v>13.037817265389418</v>
      </c>
      <c r="AI29" s="4">
        <v>72.106824925816028</v>
      </c>
      <c r="AJ29" s="4">
        <v>66.145833333333343</v>
      </c>
      <c r="AK29" s="4">
        <v>57.142857142857139</v>
      </c>
      <c r="AL29" s="4">
        <v>41.486068111455111</v>
      </c>
      <c r="AM29" s="4">
        <v>63.178294573643413</v>
      </c>
      <c r="AN29" s="3">
        <v>48.979591836734691</v>
      </c>
      <c r="AO29" s="3">
        <v>-4</v>
      </c>
      <c r="AP29" s="3">
        <v>1</v>
      </c>
      <c r="AQ29" s="3">
        <v>1</v>
      </c>
      <c r="AR29" s="3" t="e">
        <v>#VALUE!</v>
      </c>
      <c r="AS29" s="3" t="e">
        <v>#VALUE!</v>
      </c>
      <c r="AT29" s="7" t="str">
        <f>IF(COUNTIF($B$2:$B28,B29)&gt;7,SUMPRODUCT(INDEX(AH:AH,N(INDEX(LARGE(ROW($2:28)*($B$2:$B28=B29),ROW($1:$8)),)))),"")</f>
        <v/>
      </c>
      <c r="AU29" s="5">
        <v>3.0563238243319564</v>
      </c>
      <c r="AV29" s="6">
        <v>1</v>
      </c>
      <c r="AW29" s="3">
        <v>6</v>
      </c>
      <c r="AX29" s="3">
        <v>6</v>
      </c>
      <c r="AY29" s="4">
        <v>474395</v>
      </c>
      <c r="AZ29" s="5">
        <v>0.84172999999999998</v>
      </c>
      <c r="BA29" s="5">
        <v>2.2998226000000002</v>
      </c>
    </row>
    <row r="30" spans="1:53">
      <c r="A30" s="1"/>
      <c r="B30" s="1" t="s">
        <v>4</v>
      </c>
      <c r="C30" s="6">
        <v>82.277071643519292</v>
      </c>
      <c r="D30" s="6">
        <v>40.223136024166649</v>
      </c>
      <c r="E30" s="6">
        <v>90.38121863677793</v>
      </c>
      <c r="F30" s="6">
        <v>28.158186830318854</v>
      </c>
      <c r="G30" s="6">
        <v>2.1796488894876953</v>
      </c>
      <c r="H30" s="6">
        <v>4.1425382119910426</v>
      </c>
      <c r="I30" s="6">
        <v>82.508060549562899</v>
      </c>
      <c r="J30" s="6">
        <v>93.447902125727239</v>
      </c>
      <c r="K30" s="6">
        <v>81.287505775807873</v>
      </c>
      <c r="L30" s="6">
        <v>64.481585937229596</v>
      </c>
      <c r="M30" s="6">
        <v>32.680799631645982</v>
      </c>
      <c r="N30" s="6">
        <v>78.10728430891804</v>
      </c>
      <c r="O30" s="6">
        <v>73.705028317877378</v>
      </c>
      <c r="P30" s="6">
        <v>19.809296103181318</v>
      </c>
      <c r="Q30" s="6">
        <v>72.13047664553045</v>
      </c>
      <c r="R30" s="6">
        <v>96.321657706565574</v>
      </c>
      <c r="S30" s="6">
        <v>19.362516637005744</v>
      </c>
      <c r="T30" s="6">
        <v>2.4903811655466512</v>
      </c>
      <c r="U30" s="6">
        <v>12.916485499806774</v>
      </c>
      <c r="V30" s="6">
        <v>37.774512754186354</v>
      </c>
      <c r="W30" s="6">
        <v>15.707277598110526</v>
      </c>
      <c r="X30" s="6">
        <v>40.394296717982094</v>
      </c>
      <c r="Y30" s="6">
        <v>33.772044767755375</v>
      </c>
      <c r="Z30" s="6">
        <v>86.979114170992716</v>
      </c>
      <c r="AA30" s="6">
        <v>93.984085080343547</v>
      </c>
      <c r="AB30" s="6">
        <v>59.80704690110732</v>
      </c>
      <c r="AC30" s="6">
        <v>67.040112589303803</v>
      </c>
      <c r="AD30" s="6">
        <v>71.050529722277389</v>
      </c>
      <c r="AE30" s="6">
        <v>76.377430540811105</v>
      </c>
      <c r="AF30" s="6">
        <v>20.067577099427613</v>
      </c>
      <c r="AG30" s="6">
        <v>88.378592860164048</v>
      </c>
      <c r="AH30" s="6">
        <v>92.551653312883616</v>
      </c>
      <c r="AI30" s="4">
        <v>72.025723472668815</v>
      </c>
      <c r="AJ30" s="4">
        <v>65.517241379310349</v>
      </c>
      <c r="AK30" s="4">
        <v>57.894736842105267</v>
      </c>
      <c r="AL30" s="4">
        <v>41.254125412541256</v>
      </c>
      <c r="AM30" s="4">
        <v>63.179916317991633</v>
      </c>
      <c r="AN30" s="3">
        <v>50.561797752808992</v>
      </c>
      <c r="AO30" s="3">
        <v>-3</v>
      </c>
      <c r="AP30" s="3">
        <v>-2</v>
      </c>
      <c r="AQ30" s="3" t="e">
        <v>#VALUE!</v>
      </c>
      <c r="AR30" s="3" t="e">
        <v>#VALUE!</v>
      </c>
      <c r="AS30" s="3" t="e">
        <v>#VALUE!</v>
      </c>
      <c r="AT30" s="7" t="str">
        <f>IF(COUNTIF($B$2:$B29,B30)&gt;7,SUMPRODUCT(INDEX(AH:AH,N(INDEX(LARGE(ROW($2:29)*($B$2:$B29=B30),ROW($1:$8)),)))),"")</f>
        <v/>
      </c>
      <c r="AU30" s="5">
        <v>1.2965184311923112</v>
      </c>
      <c r="AV30" s="6" t="s">
        <v>5</v>
      </c>
      <c r="AW30" s="3">
        <v>5</v>
      </c>
      <c r="AX30" s="3">
        <v>7</v>
      </c>
      <c r="AY30" s="4">
        <v>1124364</v>
      </c>
      <c r="AZ30" s="5">
        <v>0.95790600000000004</v>
      </c>
      <c r="BA30" s="5">
        <v>1.9795631666666667</v>
      </c>
    </row>
    <row r="31" spans="1:5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P31" s="2"/>
      <c r="Q31" s="2"/>
      <c r="R31" s="2"/>
      <c r="S31" s="2"/>
      <c r="T31" s="2"/>
      <c r="U31" s="2"/>
      <c r="V31" s="2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6"/>
      <c r="AL31" s="8"/>
      <c r="AM31" s="8"/>
      <c r="AN31" s="6"/>
      <c r="AO31" s="6"/>
      <c r="AP31" s="6"/>
      <c r="AQ31" s="6"/>
      <c r="AR31" s="6"/>
      <c r="AS31" s="6"/>
      <c r="AT31" s="7"/>
      <c r="AU31" s="7"/>
      <c r="AW31" s="6"/>
      <c r="AX31" s="6"/>
      <c r="AY31" s="8"/>
      <c r="AZ31" s="7"/>
      <c r="BA31" s="7"/>
    </row>
    <row r="32" spans="1:5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P32" s="2"/>
      <c r="Q32" s="2"/>
      <c r="R32" s="2"/>
      <c r="S32" s="2"/>
      <c r="T32" s="2"/>
      <c r="U32" s="2"/>
      <c r="V32" s="2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6"/>
      <c r="AL32" s="8"/>
      <c r="AM32" s="8"/>
      <c r="AN32" s="6"/>
      <c r="AO32" s="6"/>
      <c r="AP32" s="6"/>
      <c r="AQ32" s="6"/>
      <c r="AR32" s="6"/>
      <c r="AS32" s="6"/>
      <c r="AT32" s="7"/>
      <c r="AU32" s="7"/>
      <c r="AW32" s="6"/>
      <c r="AX32" s="6"/>
      <c r="AY32" s="8"/>
      <c r="AZ32" s="7"/>
      <c r="BA32" s="7"/>
    </row>
    <row r="33" spans="1:5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P33" s="2"/>
      <c r="Q33" s="2"/>
      <c r="R33" s="2"/>
      <c r="S33" s="2"/>
      <c r="T33" s="2"/>
      <c r="U33" s="2"/>
      <c r="V33" s="2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6"/>
      <c r="AL33" s="8"/>
      <c r="AM33" s="8"/>
      <c r="AN33" s="6"/>
      <c r="AO33" s="6"/>
      <c r="AP33" s="6"/>
      <c r="AQ33" s="6"/>
      <c r="AR33" s="6"/>
      <c r="AS33" s="6"/>
      <c r="AT33" s="7"/>
      <c r="AU33" s="7"/>
      <c r="AW33" s="6"/>
      <c r="AX33" s="6"/>
      <c r="AY33" s="8"/>
      <c r="AZ33" s="7"/>
      <c r="BA33" s="7"/>
    </row>
    <row r="34" spans="1:5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P34" s="2"/>
      <c r="Q34" s="2"/>
      <c r="R34" s="2"/>
      <c r="S34" s="2"/>
      <c r="T34" s="2"/>
      <c r="U34" s="2"/>
      <c r="V34" s="2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6"/>
      <c r="AL34" s="8"/>
      <c r="AM34" s="8"/>
      <c r="AN34" s="6"/>
      <c r="AO34" s="6"/>
      <c r="AP34" s="6"/>
      <c r="AQ34" s="6"/>
      <c r="AR34" s="6"/>
      <c r="AS34" s="6"/>
      <c r="AT34" s="7"/>
      <c r="AU34" s="7"/>
      <c r="AW34" s="6"/>
      <c r="AX34" s="6"/>
      <c r="AY34" s="8"/>
      <c r="AZ34" s="7"/>
      <c r="BA34" s="7"/>
    </row>
    <row r="35" spans="1:5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P35" s="2"/>
      <c r="Q35" s="2"/>
      <c r="R35" s="2"/>
      <c r="S35" s="2"/>
      <c r="T35" s="2"/>
      <c r="U35" s="2"/>
      <c r="V35" s="2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6"/>
      <c r="AL35" s="8"/>
      <c r="AM35" s="8"/>
      <c r="AN35" s="6"/>
      <c r="AO35" s="6"/>
      <c r="AP35" s="6"/>
      <c r="AQ35" s="6"/>
      <c r="AR35" s="6"/>
      <c r="AS35" s="6"/>
      <c r="AT35" s="7"/>
      <c r="AU35" s="7"/>
      <c r="AW35" s="6"/>
      <c r="AX35" s="6"/>
      <c r="AY35" s="8"/>
      <c r="AZ35" s="7"/>
      <c r="BA35" s="7"/>
    </row>
    <row r="36" spans="1:5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P36" s="2"/>
      <c r="Q36" s="2"/>
      <c r="R36" s="2"/>
      <c r="S36" s="2"/>
      <c r="T36" s="2"/>
      <c r="U36" s="2"/>
      <c r="V36" s="2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6"/>
      <c r="AL36" s="8"/>
      <c r="AM36" s="8"/>
      <c r="AN36" s="6"/>
      <c r="AO36" s="6"/>
      <c r="AP36" s="6"/>
      <c r="AQ36" s="6"/>
      <c r="AR36" s="6"/>
      <c r="AS36" s="6"/>
      <c r="AT36" s="7"/>
      <c r="AU36" s="7"/>
      <c r="AW36" s="6"/>
      <c r="AX36" s="6"/>
      <c r="AY36" s="8"/>
      <c r="AZ36" s="7"/>
      <c r="BA36" s="7"/>
    </row>
    <row r="37" spans="1:5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P37" s="2"/>
      <c r="Q37" s="2"/>
      <c r="R37" s="2"/>
      <c r="S37" s="2"/>
      <c r="T37" s="2"/>
      <c r="U37" s="2"/>
      <c r="V37" s="2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6"/>
      <c r="AL37" s="8"/>
      <c r="AM37" s="8"/>
      <c r="AN37" s="6"/>
      <c r="AO37" s="6"/>
      <c r="AP37" s="6"/>
      <c r="AQ37" s="6"/>
      <c r="AR37" s="6"/>
      <c r="AS37" s="6"/>
      <c r="AT37" s="7"/>
      <c r="AU37" s="7"/>
      <c r="AW37" s="6"/>
      <c r="AX37" s="6"/>
      <c r="AY37" s="8"/>
      <c r="AZ37" s="7"/>
      <c r="BA37" s="7"/>
    </row>
    <row r="38" spans="1:5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P38" s="2"/>
      <c r="Q38" s="2"/>
      <c r="R38" s="2"/>
      <c r="S38" s="2"/>
      <c r="T38" s="2"/>
      <c r="U38" s="2"/>
      <c r="V38" s="2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6"/>
      <c r="AL38" s="8"/>
      <c r="AM38" s="8"/>
      <c r="AN38" s="6"/>
      <c r="AO38" s="6"/>
      <c r="AP38" s="6"/>
      <c r="AQ38" s="6"/>
      <c r="AR38" s="6"/>
      <c r="AS38" s="6"/>
      <c r="AT38" s="7"/>
      <c r="AU38" s="7"/>
      <c r="AW38" s="6"/>
      <c r="AX38" s="6"/>
      <c r="AY38" s="8"/>
      <c r="AZ38" s="7"/>
      <c r="BA38" s="7"/>
    </row>
    <row r="39" spans="1:5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P39" s="2"/>
      <c r="Q39" s="2"/>
      <c r="R39" s="2"/>
      <c r="S39" s="2"/>
      <c r="T39" s="2"/>
      <c r="U39" s="2"/>
      <c r="V39" s="2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6"/>
      <c r="AL39" s="8"/>
      <c r="AM39" s="8"/>
      <c r="AN39" s="6"/>
      <c r="AO39" s="6"/>
      <c r="AP39" s="6"/>
      <c r="AQ39" s="6"/>
      <c r="AR39" s="6"/>
      <c r="AS39" s="6"/>
      <c r="AT39" s="7"/>
      <c r="AU39" s="7"/>
      <c r="AW39" s="6"/>
      <c r="AX39" s="6"/>
      <c r="AY39" s="8"/>
      <c r="AZ39" s="7"/>
      <c r="BA39" s="7"/>
    </row>
    <row r="40" spans="1:5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P40" s="2"/>
      <c r="Q40" s="2"/>
      <c r="R40" s="2"/>
      <c r="S40" s="2"/>
      <c r="T40" s="2"/>
      <c r="U40" s="2"/>
      <c r="V40" s="2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6"/>
      <c r="AL40" s="8"/>
      <c r="AM40" s="8"/>
      <c r="AN40" s="6"/>
      <c r="AO40" s="6"/>
      <c r="AP40" s="6"/>
      <c r="AQ40" s="6"/>
      <c r="AR40" s="6"/>
      <c r="AS40" s="6"/>
      <c r="AT40" s="7"/>
      <c r="AU40" s="7"/>
      <c r="AW40" s="6"/>
      <c r="AX40" s="6"/>
      <c r="AY40" s="8"/>
      <c r="AZ40" s="7"/>
      <c r="BA40" s="7"/>
    </row>
    <row r="41" spans="1:5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P41" s="2"/>
      <c r="Q41" s="2"/>
      <c r="R41" s="2"/>
      <c r="S41" s="2"/>
      <c r="T41" s="2"/>
      <c r="U41" s="2"/>
      <c r="V41" s="2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6"/>
      <c r="AL41" s="8"/>
      <c r="AM41" s="8"/>
      <c r="AN41" s="6"/>
      <c r="AO41" s="6"/>
      <c r="AP41" s="6"/>
      <c r="AQ41" s="6"/>
      <c r="AR41" s="6"/>
      <c r="AS41" s="6"/>
      <c r="AT41" s="7"/>
      <c r="AU41" s="7"/>
      <c r="AW41" s="6"/>
      <c r="AX41" s="6"/>
      <c r="AY41" s="8"/>
      <c r="AZ41" s="7"/>
      <c r="BA41" s="7"/>
    </row>
    <row r="42" spans="1:5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P42" s="2"/>
      <c r="Q42" s="2"/>
      <c r="R42" s="2"/>
      <c r="S42" s="2"/>
      <c r="T42" s="2"/>
      <c r="U42" s="2"/>
      <c r="V42" s="2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6"/>
      <c r="AL42" s="8"/>
      <c r="AM42" s="8"/>
      <c r="AN42" s="6"/>
      <c r="AO42" s="6"/>
      <c r="AP42" s="6"/>
      <c r="AQ42" s="6"/>
      <c r="AR42" s="6"/>
      <c r="AS42" s="6"/>
      <c r="AT42" s="7"/>
      <c r="AU42" s="7"/>
      <c r="AW42" s="6"/>
      <c r="AX42" s="6"/>
      <c r="AY42" s="8"/>
      <c r="AZ42" s="7"/>
      <c r="BA42" s="7"/>
    </row>
    <row r="43" spans="1:5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P43" s="2"/>
      <c r="Q43" s="2"/>
      <c r="R43" s="2"/>
      <c r="S43" s="2"/>
      <c r="T43" s="2"/>
      <c r="U43" s="2"/>
      <c r="V43" s="2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6"/>
      <c r="AL43" s="8"/>
      <c r="AM43" s="8"/>
      <c r="AN43" s="6"/>
      <c r="AO43" s="6"/>
      <c r="AP43" s="6"/>
      <c r="AQ43" s="6"/>
      <c r="AR43" s="6"/>
      <c r="AS43" s="6"/>
      <c r="AT43" s="7"/>
      <c r="AU43" s="7"/>
      <c r="AW43" s="6"/>
      <c r="AX43" s="6"/>
      <c r="AY43" s="8"/>
      <c r="AZ43" s="7"/>
      <c r="BA43" s="7"/>
    </row>
    <row r="44" spans="1:5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P44" s="2"/>
      <c r="Q44" s="2"/>
      <c r="R44" s="2"/>
      <c r="S44" s="2"/>
      <c r="T44" s="2"/>
      <c r="U44" s="2"/>
      <c r="V44" s="2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6"/>
      <c r="AL44" s="8"/>
      <c r="AM44" s="8"/>
      <c r="AN44" s="6"/>
      <c r="AO44" s="6"/>
      <c r="AP44" s="6"/>
      <c r="AQ44" s="6"/>
      <c r="AR44" s="6"/>
      <c r="AS44" s="6"/>
      <c r="AT44" s="7"/>
      <c r="AU44" s="7"/>
      <c r="AW44" s="6"/>
      <c r="AX44" s="6"/>
      <c r="AY44" s="8"/>
      <c r="AZ44" s="7"/>
      <c r="BA44" s="7"/>
    </row>
    <row r="45" spans="1:5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P45" s="2"/>
      <c r="Q45" s="2"/>
      <c r="R45" s="2"/>
      <c r="S45" s="2"/>
      <c r="T45" s="2"/>
      <c r="U45" s="2"/>
      <c r="V45" s="2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6"/>
      <c r="AL45" s="8"/>
      <c r="AM45" s="8"/>
      <c r="AN45" s="6"/>
      <c r="AO45" s="6"/>
      <c r="AP45" s="6"/>
      <c r="AQ45" s="6"/>
      <c r="AR45" s="6"/>
      <c r="AS45" s="6"/>
      <c r="AT45" s="7"/>
      <c r="AU45" s="7"/>
      <c r="AW45" s="6"/>
      <c r="AX45" s="6"/>
      <c r="AY45" s="8"/>
      <c r="AZ45" s="7"/>
      <c r="BA45" s="7"/>
    </row>
    <row r="46" spans="1:5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2"/>
      <c r="Q46" s="2"/>
      <c r="R46" s="2"/>
      <c r="S46" s="2"/>
      <c r="T46" s="2"/>
      <c r="U46" s="2"/>
      <c r="V46" s="2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6"/>
      <c r="AL46" s="8"/>
      <c r="AM46" s="8"/>
      <c r="AN46" s="6"/>
      <c r="AO46" s="6"/>
      <c r="AP46" s="6"/>
      <c r="AQ46" s="6"/>
      <c r="AR46" s="6"/>
      <c r="AS46" s="6"/>
      <c r="AT46" s="7"/>
      <c r="AU46" s="7"/>
      <c r="AW46" s="6"/>
      <c r="AX46" s="6"/>
      <c r="AY46" s="8"/>
      <c r="AZ46" s="7"/>
      <c r="BA46" s="7"/>
    </row>
    <row r="47" spans="1:5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P47" s="2"/>
      <c r="Q47" s="2"/>
      <c r="R47" s="2"/>
      <c r="S47" s="2"/>
      <c r="T47" s="2"/>
      <c r="U47" s="2"/>
      <c r="V47" s="2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6"/>
      <c r="AL47" s="8"/>
      <c r="AM47" s="8"/>
      <c r="AN47" s="6"/>
      <c r="AO47" s="6"/>
      <c r="AP47" s="6"/>
      <c r="AQ47" s="6"/>
      <c r="AR47" s="6"/>
      <c r="AS47" s="6"/>
      <c r="AT47" s="7"/>
      <c r="AU47" s="7"/>
      <c r="AW47" s="6"/>
      <c r="AX47" s="6"/>
      <c r="AY47" s="8"/>
      <c r="AZ47" s="7"/>
      <c r="BA47" s="7"/>
    </row>
    <row r="48" spans="1:5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P48" s="2"/>
      <c r="Q48" s="2"/>
      <c r="R48" s="2"/>
      <c r="S48" s="2"/>
      <c r="T48" s="2"/>
      <c r="U48" s="2"/>
      <c r="V48" s="2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6"/>
      <c r="AL48" s="8"/>
      <c r="AM48" s="8"/>
      <c r="AN48" s="6"/>
      <c r="AO48" s="6"/>
      <c r="AP48" s="6"/>
      <c r="AQ48" s="6"/>
      <c r="AR48" s="6"/>
      <c r="AS48" s="6"/>
      <c r="AT48" s="7"/>
      <c r="AU48" s="7"/>
      <c r="AW48" s="6"/>
      <c r="AX48" s="6"/>
      <c r="AY48" s="8"/>
      <c r="AZ48" s="7"/>
      <c r="BA48" s="7"/>
    </row>
    <row r="49" spans="1:5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P49" s="2"/>
      <c r="Q49" s="2"/>
      <c r="R49" s="2"/>
      <c r="S49" s="2"/>
      <c r="T49" s="2"/>
      <c r="U49" s="2"/>
      <c r="V49" s="2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6"/>
      <c r="AL49" s="8"/>
      <c r="AM49" s="8"/>
      <c r="AN49" s="6"/>
      <c r="AO49" s="6"/>
      <c r="AP49" s="6"/>
      <c r="AQ49" s="6"/>
      <c r="AR49" s="6"/>
      <c r="AS49" s="6"/>
      <c r="AT49" s="7"/>
      <c r="AU49" s="7"/>
      <c r="AW49" s="6"/>
      <c r="AX49" s="6"/>
      <c r="AY49" s="8"/>
      <c r="AZ49" s="7"/>
      <c r="BA49" s="7"/>
    </row>
    <row r="50" spans="1:5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P50" s="2"/>
      <c r="Q50" s="2"/>
      <c r="R50" s="2"/>
      <c r="S50" s="2"/>
      <c r="T50" s="2"/>
      <c r="U50" s="2"/>
      <c r="V50" s="2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6"/>
      <c r="AL50" s="8"/>
      <c r="AM50" s="8"/>
      <c r="AN50" s="6"/>
      <c r="AO50" s="6"/>
      <c r="AP50" s="6"/>
      <c r="AQ50" s="6"/>
      <c r="AR50" s="6"/>
      <c r="AS50" s="6"/>
      <c r="AT50" s="7"/>
      <c r="AU50" s="7"/>
      <c r="AW50" s="6"/>
      <c r="AX50" s="6"/>
      <c r="AY50" s="8"/>
      <c r="AZ50" s="7"/>
      <c r="BA50" s="7"/>
    </row>
    <row r="51" spans="1:5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P51" s="2"/>
      <c r="Q51" s="2"/>
      <c r="R51" s="2"/>
      <c r="S51" s="2"/>
      <c r="T51" s="2"/>
      <c r="U51" s="2"/>
      <c r="V51" s="2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6"/>
      <c r="AL51" s="8"/>
      <c r="AM51" s="8"/>
      <c r="AN51" s="6"/>
      <c r="AO51" s="6"/>
      <c r="AP51" s="6"/>
      <c r="AQ51" s="6"/>
      <c r="AR51" s="6"/>
      <c r="AS51" s="6"/>
      <c r="AT51" s="7"/>
      <c r="AU51" s="7"/>
      <c r="AW51" s="6"/>
      <c r="AX51" s="6"/>
      <c r="AY51" s="8"/>
      <c r="AZ51" s="7"/>
      <c r="BA51" s="7"/>
    </row>
    <row r="52" spans="1:5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P52" s="2"/>
      <c r="Q52" s="2"/>
      <c r="R52" s="2"/>
      <c r="S52" s="2"/>
      <c r="T52" s="2"/>
      <c r="U52" s="2"/>
      <c r="V52" s="2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6"/>
      <c r="AL52" s="8"/>
      <c r="AM52" s="8"/>
      <c r="AN52" s="6"/>
      <c r="AO52" s="6"/>
      <c r="AP52" s="6"/>
      <c r="AQ52" s="6"/>
      <c r="AR52" s="6"/>
      <c r="AS52" s="6"/>
      <c r="AT52" s="7"/>
      <c r="AU52" s="7"/>
      <c r="AW52" s="6"/>
      <c r="AX52" s="6"/>
      <c r="AY52" s="8"/>
      <c r="AZ52" s="7"/>
      <c r="BA52" s="7"/>
    </row>
    <row r="53" spans="1: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P53" s="2"/>
      <c r="Q53" s="2"/>
      <c r="R53" s="2"/>
      <c r="S53" s="2"/>
      <c r="T53" s="2"/>
      <c r="U53" s="2"/>
      <c r="V53" s="2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6"/>
      <c r="AL53" s="8"/>
      <c r="AM53" s="8"/>
      <c r="AN53" s="6"/>
      <c r="AO53" s="6"/>
      <c r="AP53" s="6"/>
      <c r="AQ53" s="6"/>
      <c r="AR53" s="6"/>
      <c r="AS53" s="6"/>
      <c r="AT53" s="7"/>
      <c r="AU53" s="7"/>
      <c r="AW53" s="6"/>
      <c r="AX53" s="6"/>
      <c r="AY53" s="8"/>
      <c r="AZ53" s="7"/>
      <c r="BA53" s="7"/>
    </row>
    <row r="54" spans="1:5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P54" s="2"/>
      <c r="Q54" s="2"/>
      <c r="R54" s="2"/>
      <c r="S54" s="2"/>
      <c r="T54" s="2"/>
      <c r="U54" s="2"/>
      <c r="V54" s="2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6"/>
      <c r="AL54" s="8"/>
      <c r="AM54" s="8"/>
      <c r="AN54" s="6"/>
      <c r="AO54" s="6"/>
      <c r="AP54" s="6"/>
      <c r="AQ54" s="6"/>
      <c r="AR54" s="6"/>
      <c r="AS54" s="6"/>
      <c r="AT54" s="7"/>
      <c r="AU54" s="7"/>
      <c r="AW54" s="6"/>
      <c r="AX54" s="6"/>
      <c r="AY54" s="8"/>
      <c r="AZ54" s="7"/>
      <c r="BA54" s="7"/>
    </row>
    <row r="55" spans="1:5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P55" s="2"/>
      <c r="Q55" s="2"/>
      <c r="R55" s="2"/>
      <c r="S55" s="2"/>
      <c r="T55" s="2"/>
      <c r="U55" s="2"/>
      <c r="V55" s="2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6"/>
      <c r="AL55" s="8"/>
      <c r="AM55" s="8"/>
      <c r="AN55" s="6"/>
      <c r="AO55" s="6"/>
      <c r="AP55" s="6"/>
      <c r="AQ55" s="6"/>
      <c r="AR55" s="6"/>
      <c r="AS55" s="6"/>
      <c r="AT55" s="7"/>
      <c r="AU55" s="7"/>
      <c r="AW55" s="6"/>
      <c r="AX55" s="6"/>
      <c r="AY55" s="8"/>
      <c r="AZ55" s="7"/>
      <c r="BA55" s="7"/>
    </row>
    <row r="56" spans="1:5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P56" s="2"/>
      <c r="Q56" s="2"/>
      <c r="R56" s="2"/>
      <c r="S56" s="2"/>
      <c r="T56" s="2"/>
      <c r="U56" s="2"/>
      <c r="V56" s="2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6"/>
      <c r="AL56" s="8"/>
      <c r="AM56" s="8"/>
      <c r="AN56" s="6"/>
      <c r="AO56" s="6"/>
      <c r="AP56" s="6"/>
      <c r="AQ56" s="6"/>
      <c r="AR56" s="6"/>
      <c r="AS56" s="6"/>
      <c r="AT56" s="7"/>
      <c r="AU56" s="7"/>
      <c r="AW56" s="6"/>
      <c r="AX56" s="6"/>
      <c r="AY56" s="8"/>
      <c r="AZ56" s="7"/>
      <c r="BA56" s="7"/>
    </row>
    <row r="57" spans="1:5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P57" s="2"/>
      <c r="Q57" s="2"/>
      <c r="R57" s="2"/>
      <c r="S57" s="2"/>
      <c r="T57" s="2"/>
      <c r="U57" s="2"/>
      <c r="V57" s="2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6"/>
      <c r="AL57" s="8"/>
      <c r="AM57" s="8"/>
      <c r="AN57" s="6"/>
      <c r="AO57" s="6"/>
      <c r="AP57" s="6"/>
      <c r="AQ57" s="6"/>
      <c r="AR57" s="6"/>
      <c r="AS57" s="6"/>
      <c r="AT57" s="7"/>
      <c r="AU57" s="7"/>
      <c r="AW57" s="6"/>
      <c r="AX57" s="6"/>
      <c r="AY57" s="8"/>
      <c r="AZ57" s="7"/>
      <c r="BA57" s="7"/>
    </row>
    <row r="58" spans="1:5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P58" s="2"/>
      <c r="Q58" s="2"/>
      <c r="R58" s="2"/>
      <c r="S58" s="2"/>
      <c r="T58" s="2"/>
      <c r="U58" s="2"/>
      <c r="V58" s="2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6"/>
      <c r="AL58" s="8"/>
      <c r="AM58" s="8"/>
      <c r="AN58" s="6"/>
      <c r="AO58" s="6"/>
      <c r="AP58" s="6"/>
      <c r="AQ58" s="6"/>
      <c r="AR58" s="6"/>
      <c r="AS58" s="6"/>
      <c r="AT58" s="7"/>
      <c r="AU58" s="7"/>
      <c r="AW58" s="6"/>
      <c r="AX58" s="6"/>
      <c r="AY58" s="8"/>
      <c r="AZ58" s="7"/>
      <c r="BA58" s="7"/>
    </row>
    <row r="59" spans="1:5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P59" s="2"/>
      <c r="Q59" s="2"/>
      <c r="R59" s="2"/>
      <c r="S59" s="2"/>
      <c r="T59" s="2"/>
      <c r="U59" s="2"/>
      <c r="V59" s="2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6"/>
      <c r="AL59" s="8"/>
      <c r="AM59" s="8"/>
      <c r="AN59" s="6"/>
      <c r="AO59" s="6"/>
      <c r="AP59" s="6"/>
      <c r="AQ59" s="6"/>
      <c r="AR59" s="6"/>
      <c r="AS59" s="6"/>
      <c r="AT59" s="7"/>
      <c r="AU59" s="7"/>
      <c r="AW59" s="6"/>
      <c r="AX59" s="6"/>
      <c r="AY59" s="8"/>
      <c r="AZ59" s="7"/>
      <c r="BA59" s="7"/>
    </row>
    <row r="60" spans="1:5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P60" s="2"/>
      <c r="Q60" s="2"/>
      <c r="R60" s="2"/>
      <c r="S60" s="2"/>
      <c r="T60" s="2"/>
      <c r="U60" s="2"/>
      <c r="V60" s="2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6"/>
      <c r="AL60" s="8"/>
      <c r="AM60" s="8"/>
      <c r="AN60" s="6"/>
      <c r="AO60" s="6"/>
      <c r="AP60" s="6"/>
      <c r="AQ60" s="6"/>
      <c r="AR60" s="6"/>
      <c r="AS60" s="6"/>
      <c r="AT60" s="7"/>
      <c r="AU60" s="7"/>
      <c r="AW60" s="6"/>
      <c r="AX60" s="6"/>
      <c r="AY60" s="8"/>
      <c r="AZ60" s="7"/>
      <c r="BA60" s="7"/>
    </row>
    <row r="61" spans="1:5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P61" s="2"/>
      <c r="Q61" s="2"/>
      <c r="R61" s="2"/>
      <c r="S61" s="2"/>
      <c r="T61" s="2"/>
      <c r="U61" s="2"/>
      <c r="V61" s="2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6"/>
      <c r="AL61" s="8"/>
      <c r="AM61" s="8"/>
      <c r="AN61" s="6"/>
      <c r="AO61" s="6"/>
      <c r="AP61" s="6"/>
      <c r="AQ61" s="6"/>
      <c r="AR61" s="6"/>
      <c r="AS61" s="6"/>
      <c r="AT61" s="7"/>
      <c r="AU61" s="7"/>
      <c r="AW61" s="6"/>
      <c r="AX61" s="6"/>
      <c r="AY61" s="8"/>
      <c r="AZ61" s="7"/>
      <c r="BA61" s="7"/>
    </row>
    <row r="62" spans="1:5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P62" s="2"/>
      <c r="Q62" s="2"/>
      <c r="R62" s="2"/>
      <c r="S62" s="2"/>
      <c r="T62" s="2"/>
      <c r="U62" s="2"/>
      <c r="V62" s="2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6"/>
      <c r="AL62" s="8"/>
      <c r="AM62" s="8"/>
      <c r="AN62" s="6"/>
      <c r="AO62" s="6"/>
      <c r="AP62" s="6"/>
      <c r="AQ62" s="6"/>
      <c r="AR62" s="6"/>
      <c r="AS62" s="6"/>
      <c r="AT62" s="7"/>
      <c r="AU62" s="7"/>
      <c r="AW62" s="6"/>
      <c r="AX62" s="6"/>
      <c r="AY62" s="8"/>
      <c r="AZ62" s="7"/>
      <c r="BA62" s="7"/>
    </row>
    <row r="63" spans="1:5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P63" s="2"/>
      <c r="Q63" s="2"/>
      <c r="R63" s="2"/>
      <c r="S63" s="2"/>
      <c r="T63" s="2"/>
      <c r="U63" s="2"/>
      <c r="V63" s="2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6"/>
      <c r="AL63" s="8"/>
      <c r="AM63" s="8"/>
      <c r="AN63" s="6"/>
      <c r="AO63" s="6"/>
      <c r="AP63" s="6"/>
      <c r="AQ63" s="6"/>
      <c r="AR63" s="6"/>
      <c r="AS63" s="6"/>
      <c r="AT63" s="7"/>
      <c r="AU63" s="7"/>
      <c r="AW63" s="6"/>
      <c r="AX63" s="6"/>
      <c r="AY63" s="8"/>
      <c r="AZ63" s="7"/>
      <c r="BA63" s="7"/>
    </row>
    <row r="64" spans="1:5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P64" s="2"/>
      <c r="Q64" s="2"/>
      <c r="R64" s="2"/>
      <c r="S64" s="2"/>
      <c r="T64" s="2"/>
      <c r="U64" s="2"/>
      <c r="V64" s="2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6"/>
      <c r="AL64" s="8"/>
      <c r="AM64" s="8"/>
      <c r="AN64" s="6"/>
      <c r="AO64" s="6"/>
      <c r="AP64" s="6"/>
      <c r="AQ64" s="6"/>
      <c r="AR64" s="6"/>
      <c r="AS64" s="6"/>
      <c r="AT64" s="7"/>
      <c r="AU64" s="7"/>
      <c r="AW64" s="6"/>
      <c r="AX64" s="6"/>
      <c r="AY64" s="8"/>
      <c r="AZ64" s="7"/>
      <c r="BA64" s="7"/>
    </row>
    <row r="65" spans="1:5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P65" s="2"/>
      <c r="Q65" s="2"/>
      <c r="R65" s="2"/>
      <c r="S65" s="2"/>
      <c r="T65" s="2"/>
      <c r="U65" s="2"/>
      <c r="V65" s="2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6"/>
      <c r="AL65" s="8"/>
      <c r="AM65" s="8"/>
      <c r="AN65" s="6"/>
      <c r="AO65" s="6"/>
      <c r="AP65" s="6"/>
      <c r="AQ65" s="6"/>
      <c r="AR65" s="6"/>
      <c r="AS65" s="6"/>
      <c r="AT65" s="7"/>
      <c r="AU65" s="7"/>
      <c r="AW65" s="6"/>
      <c r="AX65" s="6"/>
      <c r="AY65" s="8"/>
      <c r="AZ65" s="7"/>
      <c r="BA65" s="7"/>
    </row>
    <row r="66" spans="1:5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P66" s="2"/>
      <c r="Q66" s="2"/>
      <c r="R66" s="2"/>
      <c r="S66" s="2"/>
      <c r="T66" s="2"/>
      <c r="U66" s="2"/>
      <c r="V66" s="2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6"/>
      <c r="AL66" s="8"/>
      <c r="AM66" s="8"/>
      <c r="AN66" s="6"/>
      <c r="AO66" s="6"/>
      <c r="AP66" s="6"/>
      <c r="AQ66" s="6"/>
      <c r="AR66" s="6"/>
      <c r="AS66" s="6"/>
      <c r="AT66" s="7"/>
      <c r="AU66" s="7"/>
      <c r="AW66" s="6"/>
      <c r="AX66" s="6"/>
      <c r="AY66" s="8"/>
      <c r="AZ66" s="7"/>
      <c r="BA66" s="7"/>
    </row>
    <row r="67" spans="1:5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P67" s="2"/>
      <c r="Q67" s="2"/>
      <c r="R67" s="2"/>
      <c r="S67" s="2"/>
      <c r="T67" s="2"/>
      <c r="U67" s="2"/>
      <c r="V67" s="2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6"/>
      <c r="AL67" s="8"/>
      <c r="AM67" s="8"/>
      <c r="AN67" s="6"/>
      <c r="AO67" s="6"/>
      <c r="AP67" s="6"/>
      <c r="AQ67" s="6"/>
      <c r="AR67" s="6"/>
      <c r="AS67" s="6"/>
      <c r="AT67" s="7"/>
      <c r="AU67" s="7"/>
      <c r="AW67" s="6"/>
      <c r="AX67" s="6"/>
      <c r="AY67" s="8"/>
      <c r="AZ67" s="7"/>
      <c r="BA67" s="7"/>
    </row>
    <row r="68" spans="1:5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P68" s="2"/>
      <c r="Q68" s="2"/>
      <c r="R68" s="2"/>
      <c r="S68" s="2"/>
      <c r="T68" s="2"/>
      <c r="U68" s="2"/>
      <c r="V68" s="2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6"/>
      <c r="AL68" s="8"/>
      <c r="AM68" s="8"/>
      <c r="AN68" s="6"/>
      <c r="AO68" s="6"/>
      <c r="AP68" s="6"/>
      <c r="AQ68" s="6"/>
      <c r="AR68" s="6"/>
      <c r="AS68" s="6"/>
      <c r="AT68" s="7"/>
      <c r="AU68" s="7"/>
      <c r="AW68" s="6"/>
      <c r="AX68" s="6"/>
      <c r="AY68" s="8"/>
      <c r="AZ68" s="7"/>
      <c r="BA68" s="7"/>
    </row>
    <row r="69" spans="1:5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P69" s="2"/>
      <c r="Q69" s="2"/>
      <c r="R69" s="2"/>
      <c r="S69" s="2"/>
      <c r="T69" s="2"/>
      <c r="U69" s="2"/>
      <c r="V69" s="2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6"/>
      <c r="AL69" s="8"/>
      <c r="AM69" s="8"/>
      <c r="AN69" s="6"/>
      <c r="AO69" s="6"/>
      <c r="AP69" s="6"/>
      <c r="AQ69" s="6"/>
      <c r="AR69" s="6"/>
      <c r="AS69" s="6"/>
      <c r="AT69" s="7"/>
      <c r="AU69" s="7"/>
      <c r="AW69" s="6"/>
      <c r="AX69" s="6"/>
      <c r="AY69" s="8"/>
      <c r="AZ69" s="7"/>
      <c r="BA69" s="7"/>
    </row>
    <row r="70" spans="1:5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P70" s="2"/>
      <c r="Q70" s="2"/>
      <c r="R70" s="2"/>
      <c r="S70" s="2"/>
      <c r="T70" s="2"/>
      <c r="U70" s="2"/>
      <c r="V70" s="2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6"/>
      <c r="AL70" s="8"/>
      <c r="AM70" s="8"/>
      <c r="AN70" s="6"/>
      <c r="AO70" s="6"/>
      <c r="AP70" s="6"/>
      <c r="AQ70" s="6"/>
      <c r="AR70" s="6"/>
      <c r="AS70" s="6"/>
      <c r="AT70" s="7"/>
      <c r="AU70" s="7"/>
      <c r="AW70" s="6"/>
      <c r="AX70" s="6"/>
      <c r="AY70" s="8"/>
      <c r="AZ70" s="7"/>
      <c r="BA70" s="7"/>
    </row>
    <row r="71" spans="1:5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P71" s="2"/>
      <c r="Q71" s="2"/>
      <c r="R71" s="2"/>
      <c r="S71" s="2"/>
      <c r="T71" s="2"/>
      <c r="U71" s="2"/>
      <c r="V71" s="2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6"/>
      <c r="AL71" s="8"/>
      <c r="AM71" s="8"/>
      <c r="AN71" s="6"/>
      <c r="AO71" s="6"/>
      <c r="AP71" s="6"/>
      <c r="AQ71" s="6"/>
      <c r="AR71" s="6"/>
      <c r="AS71" s="6"/>
      <c r="AT71" s="7"/>
      <c r="AU71" s="7"/>
      <c r="AW71" s="6"/>
      <c r="AX71" s="6"/>
      <c r="AY71" s="8"/>
      <c r="AZ71" s="7"/>
      <c r="BA71" s="7"/>
    </row>
    <row r="72" spans="1:5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P72" s="2"/>
      <c r="Q72" s="2"/>
      <c r="R72" s="2"/>
      <c r="S72" s="2"/>
      <c r="T72" s="2"/>
      <c r="U72" s="2"/>
      <c r="V72" s="2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6"/>
      <c r="AL72" s="8"/>
      <c r="AM72" s="8"/>
      <c r="AN72" s="6"/>
      <c r="AO72" s="6"/>
      <c r="AP72" s="6"/>
      <c r="AQ72" s="6"/>
      <c r="AR72" s="6"/>
      <c r="AS72" s="6"/>
      <c r="AT72" s="7"/>
      <c r="AU72" s="7"/>
      <c r="AW72" s="6"/>
      <c r="AX72" s="6"/>
      <c r="AY72" s="8"/>
      <c r="AZ72" s="7"/>
      <c r="BA72" s="7"/>
    </row>
    <row r="73" spans="1:5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P73" s="2"/>
      <c r="Q73" s="2"/>
      <c r="R73" s="2"/>
      <c r="S73" s="2"/>
      <c r="T73" s="2"/>
      <c r="U73" s="2"/>
      <c r="V73" s="2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6"/>
      <c r="AL73" s="8"/>
      <c r="AM73" s="8"/>
      <c r="AN73" s="6"/>
      <c r="AO73" s="6"/>
      <c r="AP73" s="6"/>
      <c r="AQ73" s="6"/>
      <c r="AR73" s="6"/>
      <c r="AS73" s="6"/>
      <c r="AT73" s="7"/>
      <c r="AU73" s="7"/>
      <c r="AW73" s="6"/>
      <c r="AX73" s="6"/>
      <c r="AY73" s="8"/>
      <c r="AZ73" s="7"/>
      <c r="BA73" s="7"/>
    </row>
    <row r="74" spans="1:5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P74" s="2"/>
      <c r="Q74" s="2"/>
      <c r="R74" s="2"/>
      <c r="S74" s="2"/>
      <c r="T74" s="2"/>
      <c r="U74" s="2"/>
      <c r="V74" s="2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6"/>
      <c r="AL74" s="8"/>
      <c r="AM74" s="8"/>
      <c r="AN74" s="6"/>
      <c r="AO74" s="6"/>
      <c r="AP74" s="6"/>
      <c r="AQ74" s="6"/>
      <c r="AR74" s="6"/>
      <c r="AS74" s="6"/>
      <c r="AT74" s="7"/>
      <c r="AU74" s="7"/>
      <c r="AW74" s="6"/>
      <c r="AX74" s="6"/>
      <c r="AY74" s="8"/>
      <c r="AZ74" s="7"/>
      <c r="BA74" s="7"/>
    </row>
    <row r="75" spans="1:5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P75" s="2"/>
      <c r="Q75" s="2"/>
      <c r="R75" s="2"/>
      <c r="S75" s="2"/>
      <c r="T75" s="2"/>
      <c r="U75" s="2"/>
      <c r="V75" s="2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6"/>
      <c r="AL75" s="8"/>
      <c r="AM75" s="8"/>
      <c r="AN75" s="6"/>
      <c r="AO75" s="6"/>
      <c r="AP75" s="6"/>
      <c r="AQ75" s="6"/>
      <c r="AR75" s="6"/>
      <c r="AS75" s="6"/>
      <c r="AT75" s="7"/>
      <c r="AU75" s="7"/>
      <c r="AW75" s="6"/>
      <c r="AX75" s="6"/>
      <c r="AY75" s="8"/>
      <c r="AZ75" s="7"/>
      <c r="BA75" s="7"/>
    </row>
    <row r="76" spans="1:5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P76" s="2"/>
      <c r="Q76" s="2"/>
      <c r="R76" s="2"/>
      <c r="S76" s="2"/>
      <c r="T76" s="2"/>
      <c r="U76" s="2"/>
      <c r="V76" s="2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6"/>
      <c r="AL76" s="8"/>
      <c r="AM76" s="8"/>
      <c r="AN76" s="6"/>
      <c r="AO76" s="6"/>
      <c r="AP76" s="6"/>
      <c r="AQ76" s="6"/>
      <c r="AR76" s="6"/>
      <c r="AS76" s="6"/>
      <c r="AT76" s="7"/>
      <c r="AU76" s="7"/>
      <c r="AW76" s="6"/>
      <c r="AX76" s="6"/>
      <c r="AY76" s="8"/>
      <c r="AZ76" s="7"/>
      <c r="BA76" s="7"/>
    </row>
    <row r="77" spans="1:5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P77" s="2"/>
      <c r="Q77" s="2"/>
      <c r="R77" s="2"/>
      <c r="S77" s="2"/>
      <c r="T77" s="2"/>
      <c r="U77" s="2"/>
      <c r="V77" s="2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6"/>
      <c r="AL77" s="8"/>
      <c r="AM77" s="8"/>
      <c r="AN77" s="6"/>
      <c r="AO77" s="6"/>
      <c r="AP77" s="6"/>
      <c r="AQ77" s="6"/>
      <c r="AR77" s="6"/>
      <c r="AS77" s="6"/>
      <c r="AT77" s="7"/>
      <c r="AU77" s="7"/>
      <c r="AW77" s="6"/>
      <c r="AX77" s="6"/>
      <c r="AY77" s="8"/>
      <c r="AZ77" s="7"/>
      <c r="BA77" s="7"/>
    </row>
    <row r="78" spans="1:5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P78" s="2"/>
      <c r="Q78" s="2"/>
      <c r="R78" s="2"/>
      <c r="S78" s="2"/>
      <c r="T78" s="2"/>
      <c r="U78" s="2"/>
      <c r="V78" s="2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6"/>
      <c r="AL78" s="8"/>
      <c r="AM78" s="8"/>
      <c r="AN78" s="6"/>
      <c r="AO78" s="6"/>
      <c r="AP78" s="6"/>
      <c r="AQ78" s="6"/>
      <c r="AR78" s="6"/>
      <c r="AS78" s="6"/>
      <c r="AT78" s="7"/>
      <c r="AU78" s="7"/>
      <c r="AW78" s="6"/>
      <c r="AX78" s="6"/>
      <c r="AY78" s="8"/>
      <c r="AZ78" s="7"/>
      <c r="BA78" s="7"/>
    </row>
    <row r="79" spans="1:5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P79" s="2"/>
      <c r="Q79" s="2"/>
      <c r="R79" s="2"/>
      <c r="S79" s="2"/>
      <c r="T79" s="2"/>
      <c r="U79" s="2"/>
      <c r="V79" s="2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6"/>
      <c r="AL79" s="8"/>
      <c r="AM79" s="8"/>
      <c r="AN79" s="6"/>
      <c r="AO79" s="6"/>
      <c r="AP79" s="6"/>
      <c r="AQ79" s="6"/>
      <c r="AR79" s="6"/>
      <c r="AS79" s="6"/>
      <c r="AT79" s="7"/>
      <c r="AU79" s="7"/>
      <c r="AW79" s="6"/>
      <c r="AX79" s="6"/>
      <c r="AY79" s="8"/>
      <c r="AZ79" s="7"/>
      <c r="BA79" s="7"/>
    </row>
    <row r="80" spans="1:5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P80" s="2"/>
      <c r="Q80" s="2"/>
      <c r="R80" s="2"/>
      <c r="S80" s="2"/>
      <c r="T80" s="2"/>
      <c r="U80" s="2"/>
      <c r="V80" s="2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6"/>
      <c r="AL80" s="8"/>
      <c r="AM80" s="8"/>
      <c r="AN80" s="6"/>
      <c r="AO80" s="6"/>
      <c r="AP80" s="6"/>
      <c r="AQ80" s="6"/>
      <c r="AR80" s="6"/>
      <c r="AS80" s="6"/>
      <c r="AT80" s="7"/>
      <c r="AU80" s="7"/>
      <c r="AW80" s="6"/>
      <c r="AX80" s="6"/>
      <c r="AY80" s="8"/>
      <c r="AZ80" s="7"/>
      <c r="BA80" s="7"/>
    </row>
    <row r="81" spans="1:5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P81" s="2"/>
      <c r="Q81" s="2"/>
      <c r="R81" s="2"/>
      <c r="S81" s="2"/>
      <c r="T81" s="2"/>
      <c r="U81" s="2"/>
      <c r="V81" s="2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6"/>
      <c r="AL81" s="8"/>
      <c r="AM81" s="8"/>
      <c r="AN81" s="6"/>
      <c r="AO81" s="6"/>
      <c r="AP81" s="6"/>
      <c r="AQ81" s="6"/>
      <c r="AR81" s="6"/>
      <c r="AS81" s="6"/>
      <c r="AT81" s="7"/>
      <c r="AU81" s="7"/>
      <c r="AW81" s="6"/>
      <c r="AX81" s="6"/>
      <c r="AY81" s="8"/>
      <c r="AZ81" s="7"/>
      <c r="BA81" s="7"/>
    </row>
    <row r="82" spans="1:5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P82" s="2"/>
      <c r="Q82" s="2"/>
      <c r="R82" s="2"/>
      <c r="S82" s="2"/>
      <c r="T82" s="2"/>
      <c r="U82" s="2"/>
      <c r="V82" s="2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6"/>
      <c r="AL82" s="8"/>
      <c r="AM82" s="8"/>
      <c r="AN82" s="6"/>
      <c r="AO82" s="6"/>
      <c r="AP82" s="6"/>
      <c r="AQ82" s="6"/>
      <c r="AR82" s="6"/>
      <c r="AS82" s="6"/>
      <c r="AT82" s="7"/>
      <c r="AU82" s="7"/>
      <c r="AW82" s="6"/>
      <c r="AX82" s="6"/>
      <c r="AY82" s="8"/>
      <c r="AZ82" s="7"/>
      <c r="BA82" s="7"/>
    </row>
    <row r="83" spans="1:5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P83" s="2"/>
      <c r="Q83" s="2"/>
      <c r="R83" s="2"/>
      <c r="S83" s="2"/>
      <c r="T83" s="2"/>
      <c r="U83" s="2"/>
      <c r="V83" s="2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6"/>
      <c r="AL83" s="8"/>
      <c r="AM83" s="8"/>
      <c r="AN83" s="6"/>
      <c r="AO83" s="6"/>
      <c r="AP83" s="6"/>
      <c r="AQ83" s="6"/>
      <c r="AR83" s="6"/>
      <c r="AS83" s="6"/>
      <c r="AT83" s="7"/>
      <c r="AU83" s="7"/>
      <c r="AW83" s="6"/>
      <c r="AX83" s="6"/>
      <c r="AY83" s="8"/>
      <c r="AZ83" s="7"/>
      <c r="BA83" s="7"/>
    </row>
    <row r="84" spans="1:5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P84" s="2"/>
      <c r="Q84" s="2"/>
      <c r="R84" s="2"/>
      <c r="S84" s="2"/>
      <c r="T84" s="2"/>
      <c r="U84" s="2"/>
      <c r="V84" s="2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6"/>
      <c r="AL84" s="8"/>
      <c r="AM84" s="8"/>
      <c r="AN84" s="6"/>
      <c r="AO84" s="6"/>
      <c r="AP84" s="6"/>
      <c r="AQ84" s="6"/>
      <c r="AR84" s="6"/>
      <c r="AS84" s="6"/>
      <c r="AT84" s="7"/>
      <c r="AU84" s="7"/>
      <c r="AW84" s="6"/>
      <c r="AX84" s="6"/>
      <c r="AY84" s="8"/>
      <c r="AZ84" s="7"/>
      <c r="BA84" s="7"/>
    </row>
    <row r="85" spans="1:5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P85" s="2"/>
      <c r="Q85" s="2"/>
      <c r="R85" s="2"/>
      <c r="S85" s="2"/>
      <c r="T85" s="2"/>
      <c r="U85" s="2"/>
      <c r="V85" s="2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6"/>
      <c r="AL85" s="8"/>
      <c r="AM85" s="8"/>
      <c r="AN85" s="6"/>
      <c r="AO85" s="6"/>
      <c r="AP85" s="6"/>
      <c r="AQ85" s="6"/>
      <c r="AR85" s="6"/>
      <c r="AS85" s="6"/>
      <c r="AT85" s="7"/>
      <c r="AU85" s="7"/>
      <c r="AW85" s="6"/>
      <c r="AX85" s="6"/>
      <c r="AY85" s="8"/>
      <c r="AZ85" s="7"/>
      <c r="BA85" s="7"/>
    </row>
    <row r="86" spans="1:5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P86" s="2"/>
      <c r="Q86" s="2"/>
      <c r="R86" s="2"/>
      <c r="S86" s="2"/>
      <c r="T86" s="2"/>
      <c r="U86" s="2"/>
      <c r="V86" s="2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6"/>
      <c r="AL86" s="8"/>
      <c r="AM86" s="8"/>
      <c r="AN86" s="6"/>
      <c r="AO86" s="6"/>
      <c r="AP86" s="6"/>
      <c r="AQ86" s="6"/>
      <c r="AR86" s="6"/>
      <c r="AS86" s="6"/>
      <c r="AT86" s="7"/>
      <c r="AU86" s="7"/>
      <c r="AW86" s="6"/>
      <c r="AX86" s="6"/>
      <c r="AY86" s="8"/>
      <c r="AZ86" s="7"/>
      <c r="BA86" s="7"/>
    </row>
    <row r="87" spans="1:5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P87" s="2"/>
      <c r="Q87" s="2"/>
      <c r="R87" s="2"/>
      <c r="S87" s="2"/>
      <c r="T87" s="2"/>
      <c r="U87" s="2"/>
      <c r="V87" s="2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6"/>
      <c r="AL87" s="8"/>
      <c r="AM87" s="8"/>
      <c r="AN87" s="6"/>
      <c r="AO87" s="6"/>
      <c r="AP87" s="6"/>
      <c r="AQ87" s="6"/>
      <c r="AR87" s="6"/>
      <c r="AS87" s="6"/>
      <c r="AT87" s="7"/>
      <c r="AU87" s="7"/>
      <c r="AW87" s="6"/>
      <c r="AX87" s="6"/>
      <c r="AY87" s="8"/>
      <c r="AZ87" s="7"/>
      <c r="BA87" s="7"/>
    </row>
    <row r="88" spans="1:5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P88" s="2"/>
      <c r="Q88" s="2"/>
      <c r="R88" s="2"/>
      <c r="S88" s="2"/>
      <c r="T88" s="2"/>
      <c r="U88" s="2"/>
      <c r="V88" s="2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6"/>
      <c r="AL88" s="8"/>
      <c r="AM88" s="8"/>
      <c r="AN88" s="6"/>
      <c r="AO88" s="6"/>
      <c r="AP88" s="6"/>
      <c r="AQ88" s="6"/>
      <c r="AR88" s="6"/>
      <c r="AS88" s="6"/>
      <c r="AT88" s="7"/>
      <c r="AU88" s="7"/>
      <c r="AW88" s="6"/>
      <c r="AX88" s="6"/>
      <c r="AY88" s="8"/>
      <c r="AZ88" s="7"/>
      <c r="BA88" s="7"/>
    </row>
    <row r="89" spans="1:5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P89" s="2"/>
      <c r="Q89" s="2"/>
      <c r="R89" s="2"/>
      <c r="S89" s="2"/>
      <c r="T89" s="2"/>
      <c r="U89" s="2"/>
      <c r="V89" s="2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6"/>
      <c r="AL89" s="8"/>
      <c r="AM89" s="8"/>
      <c r="AN89" s="6"/>
      <c r="AO89" s="6"/>
      <c r="AP89" s="6"/>
      <c r="AQ89" s="6"/>
      <c r="AR89" s="6"/>
      <c r="AS89" s="6"/>
      <c r="AT89" s="7"/>
      <c r="AU89" s="7"/>
      <c r="AW89" s="6"/>
      <c r="AX89" s="6"/>
      <c r="AY89" s="8"/>
      <c r="AZ89" s="7"/>
      <c r="BA89" s="7"/>
    </row>
    <row r="90" spans="1:5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P90" s="2"/>
      <c r="Q90" s="2"/>
      <c r="R90" s="2"/>
      <c r="S90" s="2"/>
      <c r="T90" s="2"/>
      <c r="U90" s="2"/>
      <c r="V90" s="2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6"/>
      <c r="AL90" s="8"/>
      <c r="AM90" s="8"/>
      <c r="AN90" s="6"/>
      <c r="AO90" s="6"/>
      <c r="AP90" s="6"/>
      <c r="AQ90" s="6"/>
      <c r="AR90" s="6"/>
      <c r="AS90" s="6"/>
      <c r="AT90" s="7"/>
      <c r="AU90" s="7"/>
      <c r="AW90" s="6"/>
      <c r="AX90" s="6"/>
      <c r="AY90" s="8"/>
      <c r="AZ90" s="7"/>
      <c r="BA90" s="7"/>
    </row>
    <row r="91" spans="1:5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P91" s="2"/>
      <c r="Q91" s="2"/>
      <c r="R91" s="2"/>
      <c r="S91" s="2"/>
      <c r="T91" s="2"/>
      <c r="U91" s="2"/>
      <c r="V91" s="2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6"/>
      <c r="AL91" s="8"/>
      <c r="AM91" s="8"/>
      <c r="AN91" s="6"/>
      <c r="AO91" s="6"/>
      <c r="AP91" s="6"/>
      <c r="AQ91" s="6"/>
      <c r="AR91" s="6"/>
      <c r="AS91" s="6"/>
      <c r="AT91" s="7"/>
      <c r="AU91" s="7"/>
      <c r="AW91" s="6"/>
      <c r="AX91" s="6"/>
      <c r="AY91" s="8"/>
      <c r="AZ91" s="7"/>
      <c r="BA91" s="7"/>
    </row>
    <row r="92" spans="1:5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P92" s="2"/>
      <c r="Q92" s="2"/>
      <c r="R92" s="2"/>
      <c r="S92" s="2"/>
      <c r="T92" s="2"/>
      <c r="U92" s="2"/>
      <c r="V92" s="2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6"/>
      <c r="AL92" s="8"/>
      <c r="AM92" s="8"/>
      <c r="AN92" s="6"/>
      <c r="AO92" s="6"/>
      <c r="AP92" s="6"/>
      <c r="AQ92" s="6"/>
      <c r="AR92" s="6"/>
      <c r="AS92" s="6"/>
      <c r="AT92" s="7"/>
      <c r="AU92" s="7"/>
      <c r="AW92" s="6"/>
      <c r="AX92" s="6"/>
      <c r="AY92" s="8"/>
      <c r="AZ92" s="7"/>
      <c r="BA92" s="7"/>
    </row>
    <row r="93" spans="1:5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P93" s="2"/>
      <c r="Q93" s="2"/>
      <c r="R93" s="2"/>
      <c r="S93" s="2"/>
      <c r="T93" s="2"/>
      <c r="U93" s="2"/>
      <c r="V93" s="2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6"/>
      <c r="AL93" s="8"/>
      <c r="AM93" s="8"/>
      <c r="AN93" s="6"/>
      <c r="AO93" s="6"/>
      <c r="AP93" s="6"/>
      <c r="AQ93" s="6"/>
      <c r="AR93" s="6"/>
      <c r="AS93" s="6"/>
      <c r="AT93" s="7"/>
      <c r="AU93" s="7"/>
      <c r="AW93" s="6"/>
      <c r="AX93" s="6"/>
      <c r="AY93" s="8"/>
      <c r="AZ93" s="7"/>
      <c r="BA93" s="7"/>
    </row>
    <row r="94" spans="1:5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P94" s="2"/>
      <c r="Q94" s="2"/>
      <c r="R94" s="2"/>
      <c r="S94" s="2"/>
      <c r="T94" s="2"/>
      <c r="U94" s="2"/>
      <c r="V94" s="2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6"/>
      <c r="AL94" s="8"/>
      <c r="AM94" s="8"/>
      <c r="AN94" s="6"/>
      <c r="AO94" s="6"/>
      <c r="AP94" s="6"/>
      <c r="AQ94" s="6"/>
      <c r="AR94" s="6"/>
      <c r="AS94" s="6"/>
      <c r="AT94" s="7"/>
      <c r="AU94" s="7"/>
      <c r="AW94" s="6"/>
      <c r="AX94" s="6"/>
      <c r="AY94" s="8"/>
      <c r="AZ94" s="7"/>
      <c r="BA94" s="7"/>
    </row>
    <row r="95" spans="1:5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P95" s="2"/>
      <c r="Q95" s="2"/>
      <c r="R95" s="2"/>
      <c r="S95" s="2"/>
      <c r="T95" s="2"/>
      <c r="U95" s="2"/>
      <c r="V95" s="2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6"/>
      <c r="AL95" s="8"/>
      <c r="AM95" s="8"/>
      <c r="AN95" s="6"/>
      <c r="AO95" s="6"/>
      <c r="AP95" s="6"/>
      <c r="AQ95" s="6"/>
      <c r="AR95" s="6"/>
      <c r="AS95" s="6"/>
      <c r="AT95" s="7"/>
      <c r="AU95" s="7"/>
      <c r="AW95" s="6"/>
      <c r="AX95" s="6"/>
      <c r="AY95" s="8"/>
      <c r="AZ95" s="7"/>
      <c r="BA95" s="7"/>
    </row>
    <row r="96" spans="1:5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P96" s="2"/>
      <c r="Q96" s="2"/>
      <c r="R96" s="2"/>
      <c r="S96" s="2"/>
      <c r="T96" s="2"/>
      <c r="U96" s="2"/>
      <c r="V96" s="2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6"/>
      <c r="AL96" s="8"/>
      <c r="AM96" s="8"/>
      <c r="AN96" s="6"/>
      <c r="AO96" s="6"/>
      <c r="AP96" s="6"/>
      <c r="AQ96" s="6"/>
      <c r="AR96" s="6"/>
      <c r="AS96" s="6"/>
      <c r="AT96" s="7"/>
      <c r="AU96" s="7"/>
      <c r="AW96" s="6"/>
      <c r="AX96" s="6"/>
      <c r="AY96" s="8"/>
      <c r="AZ96" s="7"/>
      <c r="BA96" s="7"/>
    </row>
    <row r="97" spans="1:5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P97" s="2"/>
      <c r="Q97" s="2"/>
      <c r="R97" s="2"/>
      <c r="S97" s="2"/>
      <c r="T97" s="2"/>
      <c r="U97" s="2"/>
      <c r="V97" s="2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6"/>
      <c r="AL97" s="8"/>
      <c r="AM97" s="8"/>
      <c r="AN97" s="6"/>
      <c r="AO97" s="6"/>
      <c r="AP97" s="6"/>
      <c r="AQ97" s="6"/>
      <c r="AR97" s="6"/>
      <c r="AS97" s="6"/>
      <c r="AT97" s="7"/>
      <c r="AU97" s="7"/>
      <c r="AW97" s="6"/>
      <c r="AX97" s="6"/>
      <c r="AY97" s="8"/>
      <c r="AZ97" s="7"/>
      <c r="BA97" s="7"/>
    </row>
    <row r="98" spans="1:5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P98" s="2"/>
      <c r="Q98" s="2"/>
      <c r="R98" s="2"/>
      <c r="S98" s="2"/>
      <c r="T98" s="2"/>
      <c r="U98" s="2"/>
      <c r="V98" s="2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6"/>
      <c r="AL98" s="8"/>
      <c r="AM98" s="8"/>
      <c r="AN98" s="6"/>
      <c r="AO98" s="6"/>
      <c r="AP98" s="6"/>
      <c r="AQ98" s="6"/>
      <c r="AR98" s="6"/>
      <c r="AS98" s="6"/>
      <c r="AT98" s="7"/>
      <c r="AU98" s="7"/>
      <c r="AW98" s="6"/>
      <c r="AX98" s="6"/>
      <c r="AY98" s="8"/>
      <c r="AZ98" s="7"/>
      <c r="BA98" s="7"/>
    </row>
    <row r="99" spans="1:5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P99" s="2"/>
      <c r="Q99" s="2"/>
      <c r="R99" s="2"/>
      <c r="S99" s="2"/>
      <c r="T99" s="2"/>
      <c r="U99" s="2"/>
      <c r="V99" s="2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6"/>
      <c r="AL99" s="8"/>
      <c r="AM99" s="8"/>
      <c r="AN99" s="6"/>
      <c r="AO99" s="6"/>
      <c r="AP99" s="6"/>
      <c r="AQ99" s="6"/>
      <c r="AR99" s="6"/>
      <c r="AS99" s="6"/>
      <c r="AT99" s="7"/>
      <c r="AU99" s="7"/>
      <c r="AW99" s="6"/>
      <c r="AX99" s="6"/>
      <c r="AY99" s="8"/>
      <c r="AZ99" s="7"/>
      <c r="BA99" s="7"/>
    </row>
    <row r="100" spans="1:5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P100" s="2"/>
      <c r="Q100" s="2"/>
      <c r="R100" s="2"/>
      <c r="S100" s="2"/>
      <c r="T100" s="2"/>
      <c r="U100" s="2"/>
      <c r="V100" s="2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6"/>
      <c r="AL100" s="8"/>
      <c r="AM100" s="8"/>
      <c r="AN100" s="6"/>
      <c r="AO100" s="6"/>
      <c r="AP100" s="6"/>
      <c r="AQ100" s="6"/>
      <c r="AR100" s="6"/>
      <c r="AS100" s="6"/>
      <c r="AT100" s="7"/>
      <c r="AU100" s="7"/>
      <c r="AW100" s="6"/>
      <c r="AX100" s="6"/>
      <c r="AY100" s="8"/>
      <c r="AZ100" s="7"/>
      <c r="BA100" s="7"/>
    </row>
    <row r="101" spans="1:5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P101" s="2"/>
      <c r="Q101" s="2"/>
      <c r="R101" s="2"/>
      <c r="S101" s="2"/>
      <c r="T101" s="2"/>
      <c r="U101" s="2"/>
      <c r="V101" s="2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6"/>
      <c r="AL101" s="8"/>
      <c r="AM101" s="8"/>
      <c r="AN101" s="6"/>
      <c r="AO101" s="6"/>
      <c r="AP101" s="6"/>
      <c r="AQ101" s="6"/>
      <c r="AR101" s="6"/>
      <c r="AS101" s="6"/>
      <c r="AT101" s="7"/>
      <c r="AU101" s="7"/>
      <c r="AW101" s="6"/>
      <c r="AX101" s="6"/>
      <c r="AY101" s="8"/>
      <c r="AZ101" s="7"/>
      <c r="BA101" s="7"/>
    </row>
  </sheetData>
  <pageMargins left="0.7" right="0.7" top="0.75" bottom="0.75" header="0.3" footer="0.3"/>
  <pageSetup paperSize="0" orientation="portrait" horizontalDpi="0" verticalDpi="0" copie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2018-05-14T08:06:11Z</dcterms:modified>
</cp:coreProperties>
</file>