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0490" windowHeight="7155" activeTab="1"/>
  </bookViews>
  <sheets>
    <sheet name="Табл 1 и 2" sheetId="1" r:id="rId1"/>
    <sheet name="Сводная таблица" sheetId="5" r:id="rId2"/>
  </sheets>
  <calcPr calcId="152511" iterateDelta="1E-4"/>
  <pivotCaches>
    <pivotCache cacheId="19" r:id="rId3"/>
  </pivotCaches>
</workbook>
</file>

<file path=xl/sharedStrings.xml><?xml version="1.0" encoding="utf-8"?>
<sst xmlns="http://schemas.openxmlformats.org/spreadsheetml/2006/main" count="51" uniqueCount="31">
  <si>
    <t>Март 2018г</t>
  </si>
  <si>
    <t>ФИО</t>
  </si>
  <si>
    <t>Иванов</t>
  </si>
  <si>
    <t>Петров</t>
  </si>
  <si>
    <t>Сидоров</t>
  </si>
  <si>
    <t>Оплатил</t>
  </si>
  <si>
    <t>Должен оплатить</t>
  </si>
  <si>
    <t>Произведена оплата
оплата завод</t>
  </si>
  <si>
    <t>Нужно оплатить
 завод</t>
  </si>
  <si>
    <t>Мирзоян</t>
  </si>
  <si>
    <t>Поляков</t>
  </si>
  <si>
    <t>Таблица 1</t>
  </si>
  <si>
    <t>Таблица 2</t>
  </si>
  <si>
    <t>Апрель 2018г</t>
  </si>
  <si>
    <t>Иванов Итог</t>
  </si>
  <si>
    <t>Мирзоян Итог</t>
  </si>
  <si>
    <t>Петров Итог</t>
  </si>
  <si>
    <t>Поляков Итог</t>
  </si>
  <si>
    <t>Сидоров Итог</t>
  </si>
  <si>
    <t>Косюшко</t>
  </si>
  <si>
    <t>Варфоломеев</t>
  </si>
  <si>
    <t>Косюшко Итог</t>
  </si>
  <si>
    <t>Варфоломеев Итог</t>
  </si>
  <si>
    <t>Произведена оплата Заводу</t>
  </si>
  <si>
    <t>Долг (ЗАВОД)</t>
  </si>
  <si>
    <t>Нужно оплатить Завод</t>
  </si>
  <si>
    <t>Галин</t>
  </si>
  <si>
    <t>Галин Итог</t>
  </si>
  <si>
    <t>Галустян</t>
  </si>
  <si>
    <t>Малик</t>
  </si>
  <si>
    <t>Нужно сделать из этих таблиц одну сводную, пример на другом листе, только ее данные состоят из Таблицы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</si>
</sst>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" xfId="0" applyBorder="1"/>
    <xf numFmtId="0" fontId="0" fillId="0" borderId="0" xfId="0" applyBorder="1"/>
    <xf numFmtId="0" fontId="0" fillId="0" borderId="14" xfId="0" applyBorder="1"/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17" xfId="0" applyBorder="1"/>
    <xf numFmtId="0" fontId="0" fillId="0" borderId="11" xfId="0" applyBorder="1"/>
    <xf numFmtId="0" fontId="0" fillId="0" borderId="0" xfId="0" applyNumberFormat="1"/>
    <xf numFmtId="0" fontId="0" fillId="0" borderId="1" xfId="0" pivotButton="1" applyBorder="1" applyAlignment="1">
      <alignment horizontal="center" vertical="center"/>
    </xf>
    <xf numFmtId="0" fontId="0" fillId="0" borderId="1" xfId="0" pivotButton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20" xfId="0" applyBorder="1"/>
    <xf numFmtId="0" fontId="0" fillId="0" borderId="20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3" xfId="0" applyNumberFormat="1" applyBorder="1"/>
    <xf numFmtId="0" fontId="0" fillId="0" borderId="20" xfId="0" applyNumberFormat="1" applyBorder="1"/>
    <xf numFmtId="0" fontId="0" fillId="0" borderId="0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44">
    <dxf>
      <border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4</xdr:row>
      <xdr:rowOff>66675</xdr:rowOff>
    </xdr:from>
    <xdr:to>
      <xdr:col>7</xdr:col>
      <xdr:colOff>247650</xdr:colOff>
      <xdr:row>6</xdr:row>
      <xdr:rowOff>114300</xdr:rowOff>
    </xdr:to>
    <xdr:sp macro="" textlink="">
      <xdr:nvSpPr>
        <xdr:cNvPr id="4" name="Стрелка влево 3"/>
        <xdr:cNvSpPr/>
      </xdr:nvSpPr>
      <xdr:spPr>
        <a:xfrm>
          <a:off x="5972175" y="1228725"/>
          <a:ext cx="771525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85725</xdr:colOff>
      <xdr:row>22</xdr:row>
      <xdr:rowOff>66675</xdr:rowOff>
    </xdr:from>
    <xdr:to>
      <xdr:col>7</xdr:col>
      <xdr:colOff>247650</xdr:colOff>
      <xdr:row>24</xdr:row>
      <xdr:rowOff>114300</xdr:rowOff>
    </xdr:to>
    <xdr:sp macro="" textlink="">
      <xdr:nvSpPr>
        <xdr:cNvPr id="3" name="Стрелка влево 2"/>
        <xdr:cNvSpPr/>
      </xdr:nvSpPr>
      <xdr:spPr>
        <a:xfrm>
          <a:off x="5972175" y="5086350"/>
          <a:ext cx="771525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356793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228.16740972222" createdVersion="5" refreshedVersion="5" minRefreshableVersion="3" recordCount="12">
  <cacheSource type="worksheet">
    <worksheetSource name="Таблица_1" r:id="rId2"/>
  </cacheSource>
  <cacheFields count="6">
    <cacheField name="ФИО" numFmtId="0">
      <sharedItems count="8">
        <s v="Иванов"/>
        <s v="Петров"/>
        <s v="Сидоров"/>
        <s v="Мирзоян"/>
        <s v="Поляков"/>
        <s v="Косюшко"/>
        <s v="Варфоломеев"/>
        <s v="Галин"/>
      </sharedItems>
    </cacheField>
    <cacheField name="Оплатил" numFmtId="0">
      <sharedItems containsSemiMixedTypes="0" containsString="0" containsNumber="1" containsInteger="1" minValue="100" maxValue="600"/>
    </cacheField>
    <cacheField name="Должен оплатить" numFmtId="0">
      <sharedItems containsSemiMixedTypes="0" containsString="0" containsNumber="1" containsInteger="1" minValue="100" maxValue="700"/>
    </cacheField>
    <cacheField name="Нужно оплатить_x000a_ завод" numFmtId="0">
      <sharedItems containsSemiMixedTypes="0" containsString="0" containsNumber="1" containsInteger="1" minValue="50" maxValue="400" count="10">
        <n v="50"/>
        <n v="250"/>
        <n v="350"/>
        <n v="200"/>
        <n v="100"/>
        <n v="160"/>
        <n v="90"/>
        <n v="70"/>
        <n v="400"/>
        <n v="300"/>
      </sharedItems>
    </cacheField>
    <cacheField name="Произведена оплата_x000a_оплата завод" numFmtId="0">
      <sharedItems containsSemiMixedTypes="0" containsString="0" containsNumber="1" containsInteger="1" minValue="45" maxValue="380"/>
    </cacheField>
    <cacheField name="Долг" numFmtId="0" formula="'Произведена оплата_x000a_оплата завод'-'Нужно оплатить_x000a_ завод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00"/>
    <n v="100"/>
    <x v="0"/>
    <n v="45"/>
  </r>
  <r>
    <x v="1"/>
    <n v="500"/>
    <n v="500"/>
    <x v="1"/>
    <n v="200"/>
  </r>
  <r>
    <x v="2"/>
    <n v="600"/>
    <n v="700"/>
    <x v="2"/>
    <n v="300"/>
  </r>
  <r>
    <x v="0"/>
    <n v="200"/>
    <n v="300"/>
    <x v="3"/>
    <n v="150"/>
  </r>
  <r>
    <x v="1"/>
    <n v="150"/>
    <n v="170"/>
    <x v="4"/>
    <n v="90"/>
  </r>
  <r>
    <x v="2"/>
    <n v="300"/>
    <n v="300"/>
    <x v="5"/>
    <n v="135"/>
  </r>
  <r>
    <x v="3"/>
    <n v="168"/>
    <n v="168"/>
    <x v="6"/>
    <n v="85"/>
  </r>
  <r>
    <x v="4"/>
    <n v="225"/>
    <n v="220"/>
    <x v="4"/>
    <n v="100"/>
  </r>
  <r>
    <x v="4"/>
    <n v="220"/>
    <n v="215"/>
    <x v="6"/>
    <n v="90"/>
  </r>
  <r>
    <x v="5"/>
    <n v="150"/>
    <n v="150"/>
    <x v="7"/>
    <n v="60"/>
  </r>
  <r>
    <x v="6"/>
    <n v="600"/>
    <n v="700"/>
    <x v="8"/>
    <n v="380"/>
  </r>
  <r>
    <x v="7"/>
    <n v="500"/>
    <n v="600"/>
    <x v="9"/>
    <n v="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1" cacheId="1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27:C44" firstHeaderRow="1" firstDataRow="1" firstDataCol="0"/>
  <pivotFields count="6">
    <pivotField showAll="0"/>
    <pivotField showAll="0"/>
    <pivotField showAll="0"/>
    <pivotField showAll="0"/>
    <pivotField showAll="0"/>
    <pivotField dragToRow="0" dragToCol="0" dragToPage="0" showAll="0" defaultSubtotal="0"/>
  </pivot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19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compact="0" compactData="0" multipleFieldFilters="0" rowHeaderCaption="ФИО">
  <location ref="A3:D23" firstHeaderRow="0" firstDataRow="1" firstDataCol="2"/>
  <pivotFields count="6">
    <pivotField axis="axisRow" compact="0" outline="0" showAll="0">
      <items count="9">
        <item x="6"/>
        <item x="0"/>
        <item x="5"/>
        <item x="3"/>
        <item x="1"/>
        <item x="4"/>
        <item x="2"/>
        <item x="7"/>
        <item t="default"/>
      </items>
    </pivotField>
    <pivotField compact="0" outline="0" showAll="0"/>
    <pivotField compact="0" outline="0" showAll="0"/>
    <pivotField name="Нужно оплатить Завод" axis="axisRow" compact="0" outline="0" showAll="0">
      <items count="11">
        <item x="0"/>
        <item x="7"/>
        <item x="6"/>
        <item x="4"/>
        <item x="5"/>
        <item x="3"/>
        <item x="1"/>
        <item x="2"/>
        <item x="8"/>
        <item x="9"/>
        <item t="default"/>
      </items>
    </pivotField>
    <pivotField dataField="1" compact="0" outline="0" showAll="0"/>
    <pivotField dataField="1" compact="0" outline="0" dragToRow="0" dragToCol="0" dragToPage="0" showAll="0"/>
  </pivotFields>
  <rowFields count="2">
    <field x="0"/>
    <field x="3"/>
  </rowFields>
  <rowItems count="20">
    <i>
      <x/>
      <x v="8"/>
    </i>
    <i t="default">
      <x/>
    </i>
    <i>
      <x v="1"/>
      <x/>
    </i>
    <i r="1">
      <x v="5"/>
    </i>
    <i t="default">
      <x v="1"/>
    </i>
    <i>
      <x v="2"/>
      <x v="1"/>
    </i>
    <i t="default">
      <x v="2"/>
    </i>
    <i>
      <x v="3"/>
      <x v="2"/>
    </i>
    <i t="default">
      <x v="3"/>
    </i>
    <i>
      <x v="4"/>
      <x v="3"/>
    </i>
    <i r="1">
      <x v="6"/>
    </i>
    <i t="default">
      <x v="4"/>
    </i>
    <i>
      <x v="5"/>
      <x v="2"/>
    </i>
    <i r="1">
      <x v="3"/>
    </i>
    <i t="default">
      <x v="5"/>
    </i>
    <i>
      <x v="6"/>
      <x v="4"/>
    </i>
    <i r="1">
      <x v="7"/>
    </i>
    <i t="default">
      <x v="6"/>
    </i>
    <i>
      <x v="7"/>
      <x v="9"/>
    </i>
    <i t="default">
      <x v="7"/>
    </i>
  </rowItems>
  <colFields count="1">
    <field x="-2"/>
  </colFields>
  <colItems count="2">
    <i>
      <x/>
    </i>
    <i i="1">
      <x v="1"/>
    </i>
  </colItems>
  <dataFields count="2">
    <dataField name="Произведена оплата Заводу" fld="4" baseField="0" baseItem="0"/>
    <dataField name="Долг (ЗАВОД)" fld="5" baseField="0" baseItem="0"/>
  </dataFields>
  <formats count="26">
    <format dxfId="25">
      <pivotArea outline="0" fieldPosition="0">
        <references count="1">
          <reference field="0" count="6" selected="0" defaultSubtotal="1">
            <x v="0"/>
            <x v="1"/>
            <x v="2"/>
            <x v="3"/>
            <x v="4"/>
            <x v="5"/>
          </reference>
        </references>
      </pivotArea>
    </format>
    <format dxfId="24">
      <pivotArea outline="0" fieldPosition="0">
        <references count="1">
          <reference field="0" count="1" selected="0" defaultSubtotal="1">
            <x v="6"/>
          </reference>
        </references>
      </pivotArea>
    </format>
    <format dxfId="23">
      <pivotArea field="0" type="button" dataOnly="0" labelOnly="1" outline="0" axis="axisRow" fieldPosition="0"/>
    </format>
    <format dxfId="22">
      <pivotArea field="3" type="button" dataOnly="0" labelOnly="1" outline="0" axis="axisRow" fieldPosition="1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dataOnly="0" labelOnly="1" outline="0" fieldPosition="0">
        <references count="1">
          <reference field="0" count="0" defaultSubtotal="1"/>
        </references>
      </pivotArea>
    </format>
    <format dxfId="19">
      <pivotArea dataOnly="0" labelOnly="1" outline="0" fieldPosition="0">
        <references count="2">
          <reference field="0" count="1" selected="0">
            <x v="0"/>
          </reference>
          <reference field="3" count="1">
            <x v="8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"/>
          </reference>
          <reference field="3" count="2">
            <x v="0"/>
            <x v="5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"/>
          </reference>
          <reference field="3" count="1">
            <x v="1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3"/>
          </reference>
          <reference field="3" count="1">
            <x v="2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4"/>
          </reference>
          <reference field="3" count="2">
            <x v="3"/>
            <x v="6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5"/>
          </reference>
          <reference field="3" count="2">
            <x v="2"/>
            <x v="3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6"/>
          </reference>
          <reference field="3" count="2">
            <x v="4"/>
            <x v="7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field="3" type="button" dataOnly="0" labelOnly="1" outline="0" axis="axisRow" fieldPosition="1"/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field="0" type="button" dataOnly="0" labelOnly="1" outline="0" axis="axisRow" fieldPosition="0"/>
    </format>
    <format dxfId="8">
      <pivotArea field="3" type="button" dataOnly="0" labelOnly="1" outline="0" axis="axisRow" fieldPosition="1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3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0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priority="2">
      <pivotAreas count="2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6" selected="0" defaultSubtotal="1">
              <x v="0"/>
              <x v="1"/>
              <x v="2"/>
              <x v="3"/>
              <x v="4"/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6"/>
            </reference>
          </references>
        </pivotArea>
      </pivotAreas>
    </conditionalFormat>
    <conditionalFormat priority="1">
      <pivotAreas count="7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6"/>
            </reference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_1" displayName="Таблица_1" ref="A4:E16" totalsRowShown="0" headerRowDxfId="43" headerRowBorderDxfId="42" tableBorderDxfId="41">
  <autoFilter ref="A4:E16"/>
  <sortState ref="A12:E13">
    <sortCondition ref="A4:A13"/>
  </sortState>
  <tableColumns count="5">
    <tableColumn id="1" name="ФИО" dataDxfId="40"/>
    <tableColumn id="2" name="Оплатил" dataDxfId="39"/>
    <tableColumn id="3" name="Должен оплатить" dataDxfId="38"/>
    <tableColumn id="4" name="Нужно оплатить_x000a_ завод" dataDxfId="37"/>
    <tableColumn id="5" name="Произведена оплата_x000a_оплата завод" dataDxfId="36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Таблица_2" displayName="Таблица_2" ref="A22:E31" totalsRowShown="0" headerRowDxfId="35" headerRowBorderDxfId="34" tableBorderDxfId="33">
  <autoFilter ref="A22:E31"/>
  <sortState ref="A22:E22">
    <sortCondition ref="A4:A13"/>
  </sortState>
  <tableColumns count="5">
    <tableColumn id="1" name="ФИО" dataDxfId="32"/>
    <tableColumn id="2" name="Оплатил" dataDxfId="31"/>
    <tableColumn id="3" name="Должен оплатить" dataDxfId="30"/>
    <tableColumn id="4" name="Нужно оплатить_x000a_ завод" dataDxfId="29"/>
    <tableColumn id="5" name="Произведена оплата_x000a_оплата завод" dataDxfId="28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4" workbookViewId="0">
      <selection activeCell="L19" sqref="L19"/>
    </sheetView>
  </sheetViews>
  <sheetFormatPr defaultRowHeight="15" x14ac:dyDescent="0.25"/>
  <cols>
    <col min="1" max="1" width="15" customWidth="1"/>
    <col min="2" max="2" width="11" customWidth="1"/>
    <col min="3" max="3" width="19.28515625" customWidth="1"/>
    <col min="4" max="4" width="13.7109375" customWidth="1"/>
    <col min="5" max="5" width="20.140625" customWidth="1"/>
  </cols>
  <sheetData>
    <row r="1" spans="1:14" ht="15.75" thickBot="1" x14ac:dyDescent="0.3"/>
    <row r="2" spans="1:14" x14ac:dyDescent="0.25">
      <c r="A2" s="34" t="s">
        <v>0</v>
      </c>
      <c r="B2" s="35"/>
      <c r="C2" s="35"/>
      <c r="D2" s="35"/>
      <c r="E2" s="35"/>
      <c r="F2" s="35"/>
      <c r="G2" s="35"/>
      <c r="H2" s="36"/>
    </row>
    <row r="3" spans="1:14" ht="15.75" thickBot="1" x14ac:dyDescent="0.3">
      <c r="A3" s="37"/>
      <c r="B3" s="38"/>
      <c r="C3" s="38"/>
      <c r="D3" s="38"/>
      <c r="E3" s="38"/>
      <c r="F3" s="39"/>
      <c r="G3" s="39"/>
      <c r="H3" s="40"/>
    </row>
    <row r="4" spans="1:14" ht="45" customHeight="1" thickBot="1" x14ac:dyDescent="0.3">
      <c r="A4" s="1" t="s">
        <v>1</v>
      </c>
      <c r="B4" s="1" t="s">
        <v>5</v>
      </c>
      <c r="C4" s="1" t="s">
        <v>6</v>
      </c>
      <c r="D4" s="2" t="s">
        <v>8</v>
      </c>
      <c r="E4" s="2" t="s">
        <v>7</v>
      </c>
    </row>
    <row r="5" spans="1:14" x14ac:dyDescent="0.25">
      <c r="A5" s="9" t="s">
        <v>2</v>
      </c>
      <c r="B5" s="4">
        <v>100</v>
      </c>
      <c r="C5" s="4">
        <v>100</v>
      </c>
      <c r="D5" s="4">
        <v>50</v>
      </c>
      <c r="E5" s="13">
        <v>45</v>
      </c>
      <c r="I5" s="41" t="s">
        <v>11</v>
      </c>
      <c r="J5" s="42"/>
      <c r="K5" s="42"/>
      <c r="L5" s="42"/>
      <c r="M5" s="43"/>
    </row>
    <row r="6" spans="1:14" x14ac:dyDescent="0.25">
      <c r="A6" s="7" t="s">
        <v>3</v>
      </c>
      <c r="B6" s="3">
        <v>500</v>
      </c>
      <c r="C6" s="3">
        <v>500</v>
      </c>
      <c r="D6" s="3">
        <v>250</v>
      </c>
      <c r="E6" s="8">
        <v>200</v>
      </c>
      <c r="I6" s="44"/>
      <c r="J6" s="45"/>
      <c r="K6" s="45"/>
      <c r="L6" s="45"/>
      <c r="M6" s="46"/>
    </row>
    <row r="7" spans="1:14" ht="15.75" thickBot="1" x14ac:dyDescent="0.3">
      <c r="A7" s="7" t="s">
        <v>4</v>
      </c>
      <c r="B7" s="3">
        <v>600</v>
      </c>
      <c r="C7" s="3">
        <v>700</v>
      </c>
      <c r="D7" s="3">
        <v>350</v>
      </c>
      <c r="E7" s="8">
        <v>300</v>
      </c>
      <c r="I7" s="47"/>
      <c r="J7" s="48"/>
      <c r="K7" s="48"/>
      <c r="L7" s="48"/>
      <c r="M7" s="49"/>
    </row>
    <row r="8" spans="1:14" x14ac:dyDescent="0.25">
      <c r="A8" s="7" t="s">
        <v>2</v>
      </c>
      <c r="B8" s="3">
        <v>200</v>
      </c>
      <c r="C8" s="3">
        <v>300</v>
      </c>
      <c r="D8" s="3">
        <v>200</v>
      </c>
      <c r="E8" s="8">
        <v>150</v>
      </c>
    </row>
    <row r="9" spans="1:14" x14ac:dyDescent="0.25">
      <c r="A9" s="7" t="s">
        <v>3</v>
      </c>
      <c r="B9" s="3">
        <v>150</v>
      </c>
      <c r="C9" s="3">
        <v>170</v>
      </c>
      <c r="D9" s="3">
        <v>100</v>
      </c>
      <c r="E9" s="8">
        <v>90</v>
      </c>
    </row>
    <row r="10" spans="1:14" ht="15.75" thickBot="1" x14ac:dyDescent="0.3">
      <c r="A10" s="7" t="s">
        <v>4</v>
      </c>
      <c r="B10" s="3">
        <v>300</v>
      </c>
      <c r="C10" s="3">
        <v>300</v>
      </c>
      <c r="D10" s="3">
        <v>160</v>
      </c>
      <c r="E10" s="8">
        <v>135</v>
      </c>
    </row>
    <row r="11" spans="1:14" x14ac:dyDescent="0.25">
      <c r="A11" s="7" t="s">
        <v>9</v>
      </c>
      <c r="B11" s="3">
        <v>168</v>
      </c>
      <c r="C11" s="3">
        <v>168</v>
      </c>
      <c r="D11" s="3">
        <v>90</v>
      </c>
      <c r="E11" s="8">
        <v>85</v>
      </c>
      <c r="I11" s="51" t="s">
        <v>30</v>
      </c>
      <c r="J11" s="52"/>
      <c r="K11" s="52"/>
      <c r="L11" s="52"/>
      <c r="M11" s="52"/>
      <c r="N11" s="53"/>
    </row>
    <row r="12" spans="1:14" x14ac:dyDescent="0.25">
      <c r="A12" s="7" t="s">
        <v>10</v>
      </c>
      <c r="B12" s="3">
        <v>225</v>
      </c>
      <c r="C12" s="3">
        <v>220</v>
      </c>
      <c r="D12" s="3">
        <v>100</v>
      </c>
      <c r="E12" s="8">
        <v>100</v>
      </c>
      <c r="I12" s="54"/>
      <c r="J12" s="55"/>
      <c r="K12" s="55"/>
      <c r="L12" s="55"/>
      <c r="M12" s="55"/>
      <c r="N12" s="56"/>
    </row>
    <row r="13" spans="1:14" x14ac:dyDescent="0.25">
      <c r="A13" s="11" t="s">
        <v>10</v>
      </c>
      <c r="B13" s="10">
        <v>220</v>
      </c>
      <c r="C13" s="10">
        <v>215</v>
      </c>
      <c r="D13" s="10">
        <v>90</v>
      </c>
      <c r="E13" s="12">
        <v>90</v>
      </c>
      <c r="I13" s="54"/>
      <c r="J13" s="55"/>
      <c r="K13" s="55"/>
      <c r="L13" s="55"/>
      <c r="M13" s="55"/>
      <c r="N13" s="56"/>
    </row>
    <row r="14" spans="1:14" x14ac:dyDescent="0.25">
      <c r="A14" s="11" t="s">
        <v>19</v>
      </c>
      <c r="B14" s="10">
        <v>150</v>
      </c>
      <c r="C14" s="10">
        <v>150</v>
      </c>
      <c r="D14" s="10">
        <v>70</v>
      </c>
      <c r="E14" s="12">
        <v>60</v>
      </c>
      <c r="I14" s="54"/>
      <c r="J14" s="55"/>
      <c r="K14" s="55"/>
      <c r="L14" s="55"/>
      <c r="M14" s="55"/>
      <c r="N14" s="56"/>
    </row>
    <row r="15" spans="1:14" x14ac:dyDescent="0.25">
      <c r="A15" s="11" t="s">
        <v>20</v>
      </c>
      <c r="B15" s="10">
        <v>600</v>
      </c>
      <c r="C15" s="10">
        <v>700</v>
      </c>
      <c r="D15" s="10">
        <v>400</v>
      </c>
      <c r="E15" s="12">
        <v>380</v>
      </c>
      <c r="I15" s="54"/>
      <c r="J15" s="55"/>
      <c r="K15" s="55"/>
      <c r="L15" s="55"/>
      <c r="M15" s="55"/>
      <c r="N15" s="56"/>
    </row>
    <row r="16" spans="1:14" ht="15.75" thickBot="1" x14ac:dyDescent="0.3">
      <c r="A16" s="11" t="s">
        <v>26</v>
      </c>
      <c r="B16" s="10">
        <v>500</v>
      </c>
      <c r="C16" s="10">
        <v>600</v>
      </c>
      <c r="D16" s="10">
        <v>300</v>
      </c>
      <c r="E16" s="12">
        <v>200</v>
      </c>
      <c r="I16" s="57"/>
      <c r="J16" s="58"/>
      <c r="K16" s="58"/>
      <c r="L16" s="58"/>
      <c r="M16" s="58"/>
      <c r="N16" s="59"/>
    </row>
    <row r="17" spans="1:13" x14ac:dyDescent="0.25">
      <c r="A17" s="6"/>
      <c r="B17" s="6"/>
      <c r="C17" s="6"/>
      <c r="D17" s="6"/>
      <c r="E17" s="6"/>
    </row>
    <row r="18" spans="1:13" ht="15.75" thickBot="1" x14ac:dyDescent="0.3"/>
    <row r="19" spans="1:13" x14ac:dyDescent="0.25">
      <c r="A19" s="34" t="s">
        <v>13</v>
      </c>
      <c r="B19" s="35"/>
      <c r="C19" s="35"/>
      <c r="D19" s="35"/>
      <c r="E19" s="35"/>
      <c r="F19" s="35"/>
      <c r="G19" s="35"/>
      <c r="H19" s="36"/>
    </row>
    <row r="20" spans="1:13" ht="15.75" thickBot="1" x14ac:dyDescent="0.3">
      <c r="A20" s="50"/>
      <c r="B20" s="39"/>
      <c r="C20" s="39"/>
      <c r="D20" s="39"/>
      <c r="E20" s="39"/>
      <c r="F20" s="39"/>
      <c r="G20" s="39"/>
      <c r="H20" s="40"/>
    </row>
    <row r="21" spans="1:13" ht="15.75" thickBot="1" x14ac:dyDescent="0.3"/>
    <row r="22" spans="1:13" ht="45.75" thickBot="1" x14ac:dyDescent="0.3">
      <c r="A22" s="1" t="s">
        <v>1</v>
      </c>
      <c r="B22" s="1" t="s">
        <v>5</v>
      </c>
      <c r="C22" s="1" t="s">
        <v>6</v>
      </c>
      <c r="D22" s="2" t="s">
        <v>8</v>
      </c>
      <c r="E22" s="2" t="s">
        <v>7</v>
      </c>
    </row>
    <row r="23" spans="1:13" x14ac:dyDescent="0.25">
      <c r="A23" s="9" t="s">
        <v>9</v>
      </c>
      <c r="B23" s="4">
        <v>200</v>
      </c>
      <c r="C23" s="4">
        <v>200</v>
      </c>
      <c r="D23" s="4">
        <v>100</v>
      </c>
      <c r="E23" s="13">
        <v>80</v>
      </c>
      <c r="I23" s="41" t="s">
        <v>12</v>
      </c>
      <c r="J23" s="42"/>
      <c r="K23" s="42"/>
      <c r="L23" s="42"/>
      <c r="M23" s="43"/>
    </row>
    <row r="24" spans="1:13" x14ac:dyDescent="0.25">
      <c r="A24" s="7" t="s">
        <v>10</v>
      </c>
      <c r="B24" s="3">
        <v>150</v>
      </c>
      <c r="C24" s="3">
        <v>200</v>
      </c>
      <c r="D24" s="3">
        <v>80</v>
      </c>
      <c r="E24" s="8">
        <v>80</v>
      </c>
      <c r="I24" s="44"/>
      <c r="J24" s="45"/>
      <c r="K24" s="45"/>
      <c r="L24" s="45"/>
      <c r="M24" s="46"/>
    </row>
    <row r="25" spans="1:13" ht="15.75" thickBot="1" x14ac:dyDescent="0.3">
      <c r="A25" s="7" t="s">
        <v>28</v>
      </c>
      <c r="B25" s="3">
        <v>600</v>
      </c>
      <c r="C25" s="3">
        <v>700</v>
      </c>
      <c r="D25" s="3">
        <v>300</v>
      </c>
      <c r="E25" s="8">
        <v>160</v>
      </c>
      <c r="I25" s="47"/>
      <c r="J25" s="48"/>
      <c r="K25" s="48"/>
      <c r="L25" s="48"/>
      <c r="M25" s="49"/>
    </row>
    <row r="26" spans="1:13" x14ac:dyDescent="0.25">
      <c r="A26" s="7" t="s">
        <v>29</v>
      </c>
      <c r="B26" s="3">
        <v>500</v>
      </c>
      <c r="C26" s="3">
        <v>500</v>
      </c>
      <c r="D26" s="3">
        <v>250</v>
      </c>
      <c r="E26" s="8">
        <v>240</v>
      </c>
    </row>
    <row r="27" spans="1:13" x14ac:dyDescent="0.25">
      <c r="A27" s="7"/>
      <c r="B27" s="3"/>
      <c r="C27" s="3"/>
      <c r="D27" s="3"/>
      <c r="E27" s="8"/>
    </row>
    <row r="28" spans="1:13" x14ac:dyDescent="0.25">
      <c r="A28" s="7"/>
      <c r="B28" s="3"/>
      <c r="C28" s="3"/>
      <c r="D28" s="3"/>
      <c r="E28" s="8"/>
    </row>
    <row r="29" spans="1:13" x14ac:dyDescent="0.25">
      <c r="A29" s="7"/>
      <c r="B29" s="3"/>
      <c r="C29" s="3"/>
      <c r="D29" s="3"/>
      <c r="E29" s="8"/>
    </row>
    <row r="30" spans="1:13" x14ac:dyDescent="0.25">
      <c r="A30" s="7"/>
      <c r="B30" s="3"/>
      <c r="C30" s="3"/>
      <c r="D30" s="3"/>
      <c r="E30" s="8"/>
    </row>
    <row r="31" spans="1:13" x14ac:dyDescent="0.25">
      <c r="A31" s="11"/>
      <c r="B31" s="10"/>
      <c r="C31" s="10"/>
      <c r="D31" s="10"/>
      <c r="E31" s="12"/>
    </row>
  </sheetData>
  <mergeCells count="5">
    <mergeCell ref="A2:H3"/>
    <mergeCell ref="I5:M7"/>
    <mergeCell ref="A19:H20"/>
    <mergeCell ref="I23:M25"/>
    <mergeCell ref="I11:N16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C18" sqref="C18"/>
    </sheetView>
  </sheetViews>
  <sheetFormatPr defaultRowHeight="15" x14ac:dyDescent="0.25"/>
  <cols>
    <col min="1" max="1" width="20.5703125" customWidth="1"/>
    <col min="2" max="2" width="20.42578125" customWidth="1"/>
    <col min="3" max="3" width="14.140625" customWidth="1"/>
    <col min="4" max="4" width="13.7109375" customWidth="1"/>
    <col min="5" max="5" width="31" bestFit="1" customWidth="1"/>
  </cols>
  <sheetData>
    <row r="2" spans="1:4" ht="15.75" thickBot="1" x14ac:dyDescent="0.3"/>
    <row r="3" spans="1:4" ht="40.5" customHeight="1" thickBot="1" x14ac:dyDescent="0.3">
      <c r="A3" s="15" t="s">
        <v>1</v>
      </c>
      <c r="B3" s="16" t="s">
        <v>25</v>
      </c>
      <c r="C3" s="2" t="s">
        <v>23</v>
      </c>
      <c r="D3" s="21" t="s">
        <v>24</v>
      </c>
    </row>
    <row r="4" spans="1:4" ht="15.75" thickBot="1" x14ac:dyDescent="0.3">
      <c r="A4" s="5" t="s">
        <v>20</v>
      </c>
      <c r="B4" s="5">
        <v>400</v>
      </c>
      <c r="C4" s="14">
        <v>380</v>
      </c>
      <c r="D4" s="14">
        <v>-20</v>
      </c>
    </row>
    <row r="5" spans="1:4" ht="15.75" thickBot="1" x14ac:dyDescent="0.3">
      <c r="A5" s="19" t="s">
        <v>22</v>
      </c>
      <c r="B5" s="20"/>
      <c r="C5" s="31">
        <v>380</v>
      </c>
      <c r="D5" s="32">
        <v>-20</v>
      </c>
    </row>
    <row r="6" spans="1:4" x14ac:dyDescent="0.25">
      <c r="A6" s="17" t="s">
        <v>2</v>
      </c>
      <c r="B6" s="17">
        <v>50</v>
      </c>
      <c r="C6" s="14">
        <v>45</v>
      </c>
      <c r="D6" s="14">
        <v>-5</v>
      </c>
    </row>
    <row r="7" spans="1:4" ht="15.75" thickBot="1" x14ac:dyDescent="0.3">
      <c r="A7" s="18"/>
      <c r="B7" s="18">
        <v>200</v>
      </c>
      <c r="C7" s="14">
        <v>150</v>
      </c>
      <c r="D7" s="14">
        <v>-50</v>
      </c>
    </row>
    <row r="8" spans="1:4" ht="15.75" thickBot="1" x14ac:dyDescent="0.3">
      <c r="A8" s="19" t="s">
        <v>14</v>
      </c>
      <c r="B8" s="20"/>
      <c r="C8" s="31">
        <v>195</v>
      </c>
      <c r="D8" s="32">
        <v>-55</v>
      </c>
    </row>
    <row r="9" spans="1:4" ht="15.75" thickBot="1" x14ac:dyDescent="0.3">
      <c r="A9" s="5" t="s">
        <v>19</v>
      </c>
      <c r="B9" s="5">
        <v>70</v>
      </c>
      <c r="C9" s="14">
        <v>60</v>
      </c>
      <c r="D9" s="14">
        <v>-10</v>
      </c>
    </row>
    <row r="10" spans="1:4" ht="15.75" thickBot="1" x14ac:dyDescent="0.3">
      <c r="A10" s="19" t="s">
        <v>21</v>
      </c>
      <c r="B10" s="20"/>
      <c r="C10" s="31">
        <v>60</v>
      </c>
      <c r="D10" s="32">
        <v>-10</v>
      </c>
    </row>
    <row r="11" spans="1:4" ht="15.75" thickBot="1" x14ac:dyDescent="0.3">
      <c r="A11" s="5" t="s">
        <v>9</v>
      </c>
      <c r="B11" s="5">
        <v>90</v>
      </c>
      <c r="C11" s="14">
        <v>85</v>
      </c>
      <c r="D11" s="14">
        <v>-5</v>
      </c>
    </row>
    <row r="12" spans="1:4" ht="15.75" thickBot="1" x14ac:dyDescent="0.3">
      <c r="A12" s="19" t="s">
        <v>15</v>
      </c>
      <c r="B12" s="20"/>
      <c r="C12" s="31">
        <v>85</v>
      </c>
      <c r="D12" s="32">
        <v>-5</v>
      </c>
    </row>
    <row r="13" spans="1:4" x14ac:dyDescent="0.25">
      <c r="A13" s="17" t="s">
        <v>3</v>
      </c>
      <c r="B13" s="17">
        <v>100</v>
      </c>
      <c r="C13" s="14">
        <v>90</v>
      </c>
      <c r="D13" s="14">
        <v>-10</v>
      </c>
    </row>
    <row r="14" spans="1:4" ht="15.75" thickBot="1" x14ac:dyDescent="0.3">
      <c r="A14" s="18"/>
      <c r="B14" s="18">
        <v>250</v>
      </c>
      <c r="C14" s="14">
        <v>200</v>
      </c>
      <c r="D14" s="14">
        <v>-50</v>
      </c>
    </row>
    <row r="15" spans="1:4" ht="15.75" thickBot="1" x14ac:dyDescent="0.3">
      <c r="A15" s="19" t="s">
        <v>16</v>
      </c>
      <c r="B15" s="20"/>
      <c r="C15" s="31">
        <v>290</v>
      </c>
      <c r="D15" s="32">
        <v>-60</v>
      </c>
    </row>
    <row r="16" spans="1:4" x14ac:dyDescent="0.25">
      <c r="A16" s="17" t="s">
        <v>10</v>
      </c>
      <c r="B16" s="17">
        <v>90</v>
      </c>
      <c r="C16" s="14">
        <v>90</v>
      </c>
      <c r="D16" s="14">
        <v>0</v>
      </c>
    </row>
    <row r="17" spans="1:4" ht="15.75" thickBot="1" x14ac:dyDescent="0.3">
      <c r="A17" s="18"/>
      <c r="B17" s="18">
        <v>100</v>
      </c>
      <c r="C17" s="14">
        <v>100</v>
      </c>
      <c r="D17" s="14">
        <v>0</v>
      </c>
    </row>
    <row r="18" spans="1:4" ht="15.75" thickBot="1" x14ac:dyDescent="0.3">
      <c r="A18" s="19" t="s">
        <v>17</v>
      </c>
      <c r="B18" s="20"/>
      <c r="C18" s="31">
        <v>190</v>
      </c>
      <c r="D18" s="32">
        <v>0</v>
      </c>
    </row>
    <row r="19" spans="1:4" x14ac:dyDescent="0.25">
      <c r="A19" s="17" t="s">
        <v>4</v>
      </c>
      <c r="B19" s="17">
        <v>160</v>
      </c>
      <c r="C19" s="14">
        <v>135</v>
      </c>
      <c r="D19" s="14">
        <v>-25</v>
      </c>
    </row>
    <row r="20" spans="1:4" ht="15.75" thickBot="1" x14ac:dyDescent="0.3">
      <c r="A20" s="18"/>
      <c r="B20" s="18">
        <v>350</v>
      </c>
      <c r="C20" s="14">
        <v>300</v>
      </c>
      <c r="D20" s="14">
        <v>-50</v>
      </c>
    </row>
    <row r="21" spans="1:4" ht="15.75" thickBot="1" x14ac:dyDescent="0.3">
      <c r="A21" s="19" t="s">
        <v>18</v>
      </c>
      <c r="B21" s="20"/>
      <c r="C21" s="31">
        <v>435</v>
      </c>
      <c r="D21" s="32">
        <v>-75</v>
      </c>
    </row>
    <row r="22" spans="1:4" ht="15.75" thickBot="1" x14ac:dyDescent="0.3">
      <c r="A22" s="5" t="s">
        <v>26</v>
      </c>
      <c r="B22">
        <v>300</v>
      </c>
      <c r="C22" s="14">
        <v>200</v>
      </c>
      <c r="D22" s="14">
        <v>-100</v>
      </c>
    </row>
    <row r="23" spans="1:4" ht="15.75" thickBot="1" x14ac:dyDescent="0.3">
      <c r="A23" s="19" t="s">
        <v>27</v>
      </c>
      <c r="B23" s="20"/>
      <c r="C23" s="14">
        <v>200</v>
      </c>
      <c r="D23" s="14">
        <v>-100</v>
      </c>
    </row>
    <row r="26" spans="1:4" ht="15.75" thickBot="1" x14ac:dyDescent="0.3"/>
    <row r="27" spans="1:4" ht="15.75" thickBot="1" x14ac:dyDescent="0.3">
      <c r="A27" s="22"/>
      <c r="B27" s="23"/>
      <c r="C27" s="24"/>
    </row>
    <row r="28" spans="1:4" ht="15.75" thickBot="1" x14ac:dyDescent="0.3">
      <c r="A28" s="25"/>
      <c r="B28" s="26"/>
      <c r="C28" s="27"/>
    </row>
    <row r="29" spans="1:4" ht="15.75" thickBot="1" x14ac:dyDescent="0.3">
      <c r="A29" s="25"/>
      <c r="B29" s="26"/>
      <c r="C29" s="27"/>
    </row>
    <row r="30" spans="1:4" ht="15.75" thickBot="1" x14ac:dyDescent="0.3">
      <c r="A30" s="25"/>
      <c r="B30" s="26"/>
      <c r="C30" s="27"/>
    </row>
    <row r="31" spans="1:4" x14ac:dyDescent="0.25">
      <c r="A31" s="25"/>
      <c r="B31" s="26"/>
      <c r="C31" s="27"/>
    </row>
    <row r="32" spans="1:4" x14ac:dyDescent="0.25">
      <c r="A32" s="25"/>
      <c r="B32" s="26"/>
      <c r="C32" s="27"/>
    </row>
    <row r="33" spans="1:3" x14ac:dyDescent="0.25">
      <c r="A33" s="25"/>
      <c r="B33" s="26"/>
      <c r="C33" s="27"/>
    </row>
    <row r="34" spans="1:3" x14ac:dyDescent="0.25">
      <c r="A34" s="25"/>
      <c r="B34" s="26"/>
      <c r="C34" s="27"/>
    </row>
    <row r="35" spans="1:3" x14ac:dyDescent="0.25">
      <c r="A35" s="25"/>
      <c r="B35" s="26"/>
      <c r="C35" s="27"/>
    </row>
    <row r="36" spans="1:3" x14ac:dyDescent="0.25">
      <c r="A36" s="25"/>
      <c r="B36" s="26"/>
      <c r="C36" s="27"/>
    </row>
    <row r="37" spans="1:3" x14ac:dyDescent="0.25">
      <c r="A37" s="25"/>
      <c r="B37" s="26"/>
      <c r="C37" s="27"/>
    </row>
    <row r="38" spans="1:3" x14ac:dyDescent="0.25">
      <c r="A38" s="25"/>
      <c r="B38" s="26"/>
      <c r="C38" s="27"/>
    </row>
    <row r="39" spans="1:3" x14ac:dyDescent="0.25">
      <c r="A39" s="25"/>
      <c r="B39" s="26"/>
      <c r="C39" s="27"/>
    </row>
    <row r="40" spans="1:3" x14ac:dyDescent="0.25">
      <c r="A40" s="25"/>
      <c r="B40" s="26"/>
      <c r="C40" s="27"/>
    </row>
    <row r="41" spans="1:3" x14ac:dyDescent="0.25">
      <c r="A41" s="25"/>
      <c r="B41" s="26"/>
      <c r="C41" s="27"/>
    </row>
    <row r="42" spans="1:3" x14ac:dyDescent="0.25">
      <c r="A42" s="25"/>
      <c r="B42" s="26"/>
      <c r="C42" s="27"/>
    </row>
    <row r="43" spans="1:3" x14ac:dyDescent="0.25">
      <c r="A43" s="25"/>
      <c r="B43" s="26"/>
      <c r="C43" s="27"/>
    </row>
    <row r="44" spans="1:3" x14ac:dyDescent="0.25">
      <c r="A44" s="28"/>
      <c r="B44" s="29"/>
      <c r="C44" s="30"/>
    </row>
    <row r="45" spans="1:3" x14ac:dyDescent="0.25">
      <c r="A45" s="33"/>
      <c r="B45" s="33"/>
      <c r="C45" s="33"/>
    </row>
    <row r="46" spans="1:3" x14ac:dyDescent="0.25">
      <c r="A46" s="33"/>
      <c r="B46" s="33"/>
      <c r="C46" s="33"/>
    </row>
    <row r="47" spans="1:3" x14ac:dyDescent="0.25">
      <c r="A47" s="33"/>
      <c r="B47" s="33"/>
      <c r="C47" s="33"/>
    </row>
  </sheetData>
  <conditionalFormatting pivot="1" sqref="D5 D8 D10 D12 D15 D18 D21">
    <cfRule type="cellIs" dxfId="27" priority="2" operator="lessThan">
      <formula>0</formula>
    </cfRule>
  </conditionalFormatting>
  <conditionalFormatting pivot="1" sqref="D8 D5 D10 D12 D15 D18 D21">
    <cfRule type="cellIs" dxfId="26" priority="1" operator="greater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 1 и 2</vt:lpstr>
      <vt:lpstr>Сводная 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2018-05-08T17:53:32Z</dcterms:modified>
</cp:coreProperties>
</file>