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2435"/>
  </bookViews>
  <sheets>
    <sheet name="Табл 1 и 2" sheetId="1" r:id="rId1"/>
    <sheet name="Сводная таблица" sheetId="5" r:id="rId2"/>
  </sheets>
  <calcPr calcId="152511" iterateDelta="1E-4"/>
  <pivotCaches>
    <pivotCache cacheId="0" r:id="rId3"/>
    <pivotCache cacheId="45" r:id="rId4"/>
  </pivotCaches>
</workbook>
</file>

<file path=xl/sharedStrings.xml><?xml version="1.0" encoding="utf-8"?>
<sst xmlns="http://schemas.openxmlformats.org/spreadsheetml/2006/main" count="71" uniqueCount="35">
  <si>
    <t>ФИО</t>
  </si>
  <si>
    <t>Иванов</t>
  </si>
  <si>
    <t>Петров</t>
  </si>
  <si>
    <t>Сидоров</t>
  </si>
  <si>
    <t>Оплатил</t>
  </si>
  <si>
    <t>Должен оплатить</t>
  </si>
  <si>
    <t>Произведена оплата
оплата завод</t>
  </si>
  <si>
    <t>Нужно оплатить
 завод</t>
  </si>
  <si>
    <t>Мирзоян</t>
  </si>
  <si>
    <t>Поляков</t>
  </si>
  <si>
    <t>Таблица 1</t>
  </si>
  <si>
    <t>Иванов Итог</t>
  </si>
  <si>
    <t>Мирзоян Итог</t>
  </si>
  <si>
    <t>Петров Итог</t>
  </si>
  <si>
    <t>Поляков Итог</t>
  </si>
  <si>
    <t>Сидоров Итог</t>
  </si>
  <si>
    <t>Косюшко</t>
  </si>
  <si>
    <t>Варфоломеев</t>
  </si>
  <si>
    <t>Косюшко Итог</t>
  </si>
  <si>
    <t>Варфоломеев Итог</t>
  </si>
  <si>
    <t>Произведена оплата Заводу</t>
  </si>
  <si>
    <t>Долг (ЗАВОД)</t>
  </si>
  <si>
    <t>Нужно оплатить Завод</t>
  </si>
  <si>
    <t>Галин</t>
  </si>
  <si>
    <t>Галин Итог</t>
  </si>
  <si>
    <t>Галустян</t>
  </si>
  <si>
    <t>Малик</t>
  </si>
  <si>
    <t>Нужно сделать из этих таблиц одну сводную, пример на другом листе, только ее данные состоят из Таблицы 1.</t>
  </si>
  <si>
    <t>Общий итог</t>
  </si>
  <si>
    <t>Дата</t>
  </si>
  <si>
    <t>Произведена оплата заводу</t>
  </si>
  <si>
    <t>Долг (завод)</t>
  </si>
  <si>
    <t>Галустян Итог</t>
  </si>
  <si>
    <t>Малик Итог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</si>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</sst>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3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NumberFormat="1"/>
    <xf numFmtId="0" fontId="0" fillId="0" borderId="1" xfId="0" pivotButton="1" applyBorder="1" applyAlignment="1">
      <alignment horizontal="center" vertical="center"/>
    </xf>
    <xf numFmtId="0" fontId="0" fillId="0" borderId="1" xfId="0" pivotButton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9" xfId="0" applyNumberFormat="1" applyBorder="1"/>
    <xf numFmtId="0" fontId="0" fillId="0" borderId="12" xfId="0" applyNumberFormat="1" applyBorder="1"/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10" xfId="0" applyFont="1" applyFill="1" applyBorder="1"/>
    <xf numFmtId="0" fontId="0" fillId="0" borderId="10" xfId="0" applyFont="1" applyBorder="1"/>
    <xf numFmtId="0" fontId="0" fillId="0" borderId="0" xfId="0" pivotButton="1"/>
    <xf numFmtId="0" fontId="0" fillId="4" borderId="2" xfId="0" applyFont="1" applyFill="1" applyBorder="1"/>
    <xf numFmtId="0" fontId="0" fillId="4" borderId="15" xfId="0" applyFont="1" applyFill="1" applyBorder="1"/>
    <xf numFmtId="0" fontId="0" fillId="0" borderId="16" xfId="0" applyFont="1" applyBorder="1"/>
    <xf numFmtId="0" fontId="0" fillId="4" borderId="16" xfId="0" applyFont="1" applyFill="1" applyBorder="1"/>
    <xf numFmtId="165" fontId="0" fillId="4" borderId="3" xfId="0" applyNumberFormat="1" applyFont="1" applyFill="1" applyBorder="1"/>
    <xf numFmtId="165" fontId="0" fillId="0" borderId="17" xfId="0" applyNumberFormat="1" applyFont="1" applyBorder="1"/>
    <xf numFmtId="165" fontId="0" fillId="4" borderId="17" xfId="0" applyNumberFormat="1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9]mmmm\ yyyy;@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</xdr:row>
      <xdr:rowOff>66675</xdr:rowOff>
    </xdr:from>
    <xdr:to>
      <xdr:col>8</xdr:col>
      <xdr:colOff>247650</xdr:colOff>
      <xdr:row>6</xdr:row>
      <xdr:rowOff>114300</xdr:rowOff>
    </xdr:to>
    <xdr:sp macro="" textlink="">
      <xdr:nvSpPr>
        <xdr:cNvPr id="4" name="Стрелка влево 3"/>
        <xdr:cNvSpPr/>
      </xdr:nvSpPr>
      <xdr:spPr>
        <a:xfrm>
          <a:off x="5972175" y="1228725"/>
          <a:ext cx="771525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56793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28.16740972222" createdVersion="5" refreshedVersion="5" minRefreshableVersion="3" recordCount="12">
  <cacheSource type="worksheet">
    <worksheetSource name="Таблица_1" r:id="rId2"/>
  </cacheSource>
  <cacheFields count="6">
    <cacheField name="ФИО" numFmtId="0">
      <sharedItems count="8">
        <s v="Иванов"/>
        <s v="Петров"/>
        <s v="Сидоров"/>
        <s v="Мирзоян"/>
        <s v="Поляков"/>
        <s v="Косюшко"/>
        <s v="Варфоломеев"/>
        <s v="Галин"/>
      </sharedItems>
    </cacheField>
    <cacheField name="Оплатил" numFmtId="0">
      <sharedItems containsSemiMixedTypes="0" containsString="0" containsNumber="1" containsInteger="1" minValue="100" maxValue="600"/>
    </cacheField>
    <cacheField name="Должен оплатить" numFmtId="0">
      <sharedItems containsSemiMixedTypes="0" containsString="0" containsNumber="1" containsInteger="1" minValue="100" maxValue="700"/>
    </cacheField>
    <cacheField name="Нужно оплатить_x000a_ завод" numFmtId="0">
      <sharedItems containsSemiMixedTypes="0" containsString="0" containsNumber="1" containsInteger="1" minValue="50" maxValue="400" count="10">
        <n v="50"/>
        <n v="250"/>
        <n v="350"/>
        <n v="200"/>
        <n v="100"/>
        <n v="160"/>
        <n v="90"/>
        <n v="70"/>
        <n v="400"/>
        <n v="300"/>
      </sharedItems>
    </cacheField>
    <cacheField name="Произведена оплата_x000a_оплата завод" numFmtId="0">
      <sharedItems containsSemiMixedTypes="0" containsString="0" containsNumber="1" containsInteger="1" minValue="45" maxValue="380"/>
    </cacheField>
    <cacheField name="Долг" numFmtId="0" formula="'Произведена оплата_x000a_оплата завод'-'Нужно оплатить_x000a_ завод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229.341864120368" createdVersion="5" refreshedVersion="5" minRefreshableVersion="3" recordCount="16">
  <cacheSource type="worksheet">
    <worksheetSource name="Таблица3"/>
  </cacheSource>
  <cacheFields count="7">
    <cacheField name="Дата" numFmtId="165">
      <sharedItems containsSemiMixedTypes="0" containsNonDate="0" containsDate="1" containsString="0" minDate="2018-03-01T00:00:00" maxDate="2018-04-02T00:00:00" count="2">
        <d v="2018-03-01T00:00:00"/>
        <d v="2018-04-01T00:00:00"/>
      </sharedItems>
    </cacheField>
    <cacheField name="ФИО" numFmtId="0">
      <sharedItems count="10">
        <s v="Иванов"/>
        <s v="Петров"/>
        <s v="Сидоров"/>
        <s v="Мирзоян"/>
        <s v="Поляков"/>
        <s v="Косюшко"/>
        <s v="Варфоломеев"/>
        <s v="Галин"/>
        <s v="Галустян"/>
        <s v="Малик"/>
      </sharedItems>
    </cacheField>
    <cacheField name="Оплатил" numFmtId="0">
      <sharedItems containsSemiMixedTypes="0" containsString="0" containsNumber="1" containsInteger="1" minValue="100" maxValue="600"/>
    </cacheField>
    <cacheField name="Должен оплатить" numFmtId="0">
      <sharedItems containsSemiMixedTypes="0" containsString="0" containsNumber="1" containsInteger="1" minValue="100" maxValue="700"/>
    </cacheField>
    <cacheField name="Нужно оплатить_x000a_ завод" numFmtId="0">
      <sharedItems containsSemiMixedTypes="0" containsString="0" containsNumber="1" containsInteger="1" minValue="50" maxValue="400" count="11">
        <n v="50"/>
        <n v="250"/>
        <n v="350"/>
        <n v="200"/>
        <n v="100"/>
        <n v="160"/>
        <n v="90"/>
        <n v="70"/>
        <n v="400"/>
        <n v="300"/>
        <n v="80"/>
      </sharedItems>
    </cacheField>
    <cacheField name="Произведена оплата_x000a_оплата завод" numFmtId="0">
      <sharedItems containsSemiMixedTypes="0" containsString="0" containsNumber="1" containsInteger="1" minValue="45" maxValue="380"/>
    </cacheField>
    <cacheField name="Долг" numFmtId="0" formula="'Произведена оплата_x000a_оплата завод' -'Нужно оплатить_x000a_ завод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00"/>
    <n v="100"/>
    <x v="0"/>
    <n v="45"/>
  </r>
  <r>
    <x v="1"/>
    <n v="500"/>
    <n v="500"/>
    <x v="1"/>
    <n v="200"/>
  </r>
  <r>
    <x v="2"/>
    <n v="600"/>
    <n v="700"/>
    <x v="2"/>
    <n v="300"/>
  </r>
  <r>
    <x v="0"/>
    <n v="200"/>
    <n v="300"/>
    <x v="3"/>
    <n v="150"/>
  </r>
  <r>
    <x v="1"/>
    <n v="150"/>
    <n v="170"/>
    <x v="4"/>
    <n v="90"/>
  </r>
  <r>
    <x v="2"/>
    <n v="300"/>
    <n v="300"/>
    <x v="5"/>
    <n v="135"/>
  </r>
  <r>
    <x v="3"/>
    <n v="168"/>
    <n v="168"/>
    <x v="6"/>
    <n v="85"/>
  </r>
  <r>
    <x v="4"/>
    <n v="225"/>
    <n v="220"/>
    <x v="4"/>
    <n v="100"/>
  </r>
  <r>
    <x v="4"/>
    <n v="220"/>
    <n v="215"/>
    <x v="6"/>
    <n v="90"/>
  </r>
  <r>
    <x v="5"/>
    <n v="150"/>
    <n v="150"/>
    <x v="7"/>
    <n v="60"/>
  </r>
  <r>
    <x v="6"/>
    <n v="600"/>
    <n v="700"/>
    <x v="8"/>
    <n v="380"/>
  </r>
  <r>
    <x v="7"/>
    <n v="500"/>
    <n v="600"/>
    <x v="9"/>
    <n v="2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x v="0"/>
    <x v="0"/>
    <n v="100"/>
    <n v="100"/>
    <x v="0"/>
    <n v="45"/>
  </r>
  <r>
    <x v="0"/>
    <x v="1"/>
    <n v="500"/>
    <n v="500"/>
    <x v="1"/>
    <n v="200"/>
  </r>
  <r>
    <x v="0"/>
    <x v="2"/>
    <n v="600"/>
    <n v="700"/>
    <x v="2"/>
    <n v="300"/>
  </r>
  <r>
    <x v="0"/>
    <x v="0"/>
    <n v="200"/>
    <n v="300"/>
    <x v="3"/>
    <n v="150"/>
  </r>
  <r>
    <x v="0"/>
    <x v="1"/>
    <n v="150"/>
    <n v="170"/>
    <x v="4"/>
    <n v="90"/>
  </r>
  <r>
    <x v="0"/>
    <x v="2"/>
    <n v="300"/>
    <n v="300"/>
    <x v="5"/>
    <n v="135"/>
  </r>
  <r>
    <x v="0"/>
    <x v="3"/>
    <n v="168"/>
    <n v="168"/>
    <x v="6"/>
    <n v="85"/>
  </r>
  <r>
    <x v="0"/>
    <x v="4"/>
    <n v="225"/>
    <n v="220"/>
    <x v="4"/>
    <n v="100"/>
  </r>
  <r>
    <x v="0"/>
    <x v="4"/>
    <n v="220"/>
    <n v="215"/>
    <x v="6"/>
    <n v="90"/>
  </r>
  <r>
    <x v="0"/>
    <x v="5"/>
    <n v="150"/>
    <n v="150"/>
    <x v="7"/>
    <n v="60"/>
  </r>
  <r>
    <x v="0"/>
    <x v="6"/>
    <n v="600"/>
    <n v="700"/>
    <x v="8"/>
    <n v="380"/>
  </r>
  <r>
    <x v="0"/>
    <x v="7"/>
    <n v="500"/>
    <n v="600"/>
    <x v="9"/>
    <n v="200"/>
  </r>
  <r>
    <x v="1"/>
    <x v="3"/>
    <n v="200"/>
    <n v="200"/>
    <x v="4"/>
    <n v="80"/>
  </r>
  <r>
    <x v="1"/>
    <x v="4"/>
    <n v="150"/>
    <n v="200"/>
    <x v="10"/>
    <n v="80"/>
  </r>
  <r>
    <x v="1"/>
    <x v="8"/>
    <n v="600"/>
    <n v="700"/>
    <x v="9"/>
    <n v="160"/>
  </r>
  <r>
    <x v="1"/>
    <x v="9"/>
    <n v="500"/>
    <n v="500"/>
    <x v="1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compact="0" compactData="0" multipleFieldFilters="0" rowHeaderCaption="ФИО">
  <location ref="A3:D23" firstHeaderRow="0" firstDataRow="1" firstDataCol="2"/>
  <pivotFields count="6">
    <pivotField axis="axisRow" compact="0" outline="0" showAll="0">
      <items count="9">
        <item x="6"/>
        <item x="0"/>
        <item x="5"/>
        <item x="3"/>
        <item x="1"/>
        <item x="4"/>
        <item x="2"/>
        <item x="7"/>
        <item t="default"/>
      </items>
    </pivotField>
    <pivotField compact="0" outline="0" showAll="0"/>
    <pivotField compact="0" outline="0" showAll="0"/>
    <pivotField name="Нужно оплатить Завод" axis="axisRow" compact="0" outline="0" showAll="0">
      <items count="11">
        <item x="0"/>
        <item x="7"/>
        <item x="6"/>
        <item x="4"/>
        <item x="5"/>
        <item x="3"/>
        <item x="1"/>
        <item x="2"/>
        <item x="8"/>
        <item x="9"/>
        <item t="default"/>
      </items>
    </pivotField>
    <pivotField dataField="1" compact="0" outline="0" showAll="0"/>
    <pivotField dataField="1" compact="0" outline="0" dragToRow="0" dragToCol="0" dragToPage="0" showAll="0"/>
  </pivotFields>
  <rowFields count="2">
    <field x="0"/>
    <field x="3"/>
  </rowFields>
  <rowItems count="20">
    <i>
      <x/>
      <x v="8"/>
    </i>
    <i t="default">
      <x/>
    </i>
    <i>
      <x v="1"/>
      <x/>
    </i>
    <i r="1">
      <x v="5"/>
    </i>
    <i t="default">
      <x v="1"/>
    </i>
    <i>
      <x v="2"/>
      <x v="1"/>
    </i>
    <i t="default">
      <x v="2"/>
    </i>
    <i>
      <x v="3"/>
      <x v="2"/>
    </i>
    <i t="default">
      <x v="3"/>
    </i>
    <i>
      <x v="4"/>
      <x v="3"/>
    </i>
    <i r="1">
      <x v="6"/>
    </i>
    <i t="default">
      <x v="4"/>
    </i>
    <i>
      <x v="5"/>
      <x v="2"/>
    </i>
    <i r="1">
      <x v="3"/>
    </i>
    <i t="default">
      <x v="5"/>
    </i>
    <i>
      <x v="6"/>
      <x v="4"/>
    </i>
    <i r="1">
      <x v="7"/>
    </i>
    <i t="default">
      <x v="6"/>
    </i>
    <i>
      <x v="7"/>
      <x v="9"/>
    </i>
    <i t="default">
      <x v="7"/>
    </i>
  </rowItems>
  <colFields count="1">
    <field x="-2"/>
  </colFields>
  <colItems count="2">
    <i>
      <x/>
    </i>
    <i i="1">
      <x v="1"/>
    </i>
  </colItems>
  <dataFields count="2">
    <dataField name="Произведена оплата Заводу" fld="4" baseField="0" baseItem="0"/>
    <dataField name="Долг (ЗАВОД)" fld="5" baseField="0" baseItem="0"/>
  </dataFields>
  <formats count="26">
    <format dxfId="42">
      <pivotArea outline="0" fieldPosition="0">
        <references count="1">
          <reference field="0" count="6" selected="0" defaultSubtotal="1">
            <x v="0"/>
            <x v="1"/>
            <x v="2"/>
            <x v="3"/>
            <x v="4"/>
            <x v="5"/>
          </reference>
        </references>
      </pivotArea>
    </format>
    <format dxfId="41">
      <pivotArea outline="0" fieldPosition="0">
        <references count="1">
          <reference field="0" count="1" selected="0" defaultSubtotal="1">
            <x v="6"/>
          </reference>
        </references>
      </pivotArea>
    </format>
    <format dxfId="40">
      <pivotArea field="0" type="button" dataOnly="0" labelOnly="1" outline="0" axis="axisRow" fieldPosition="0"/>
    </format>
    <format dxfId="39">
      <pivotArea field="3" type="button" dataOnly="0" labelOnly="1" outline="0" axis="axisRow" fieldPosition="1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1">
          <reference field="0" count="0" defaultSubtotal="1"/>
        </references>
      </pivotArea>
    </format>
    <format dxfId="36">
      <pivotArea dataOnly="0" labelOnly="1" outline="0" fieldPosition="0">
        <references count="2">
          <reference field="0" count="1" selected="0">
            <x v="0"/>
          </reference>
          <reference field="3" count="1">
            <x v="8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"/>
          </reference>
          <reference field="3" count="2">
            <x v="0"/>
            <x v="5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2"/>
          </reference>
          <reference field="3" count="1">
            <x v="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3"/>
          </reference>
          <reference field="3" count="1">
            <x v="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4"/>
          </reference>
          <reference field="3" count="2">
            <x v="3"/>
            <x v="6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5"/>
          </reference>
          <reference field="3" count="2">
            <x v="2"/>
            <x v="3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6"/>
          </reference>
          <reference field="3" count="2">
            <x v="4"/>
            <x v="7"/>
          </reference>
        </references>
      </pivotArea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field="3" type="button" dataOnly="0" labelOnly="1" outline="0" axis="axisRow" fieldPosition="1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field="0" type="button" dataOnly="0" labelOnly="1" outline="0" axis="axisRow" fieldPosition="0"/>
    </format>
    <format dxfId="25">
      <pivotArea field="3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field="0" type="button" dataOnly="0" labelOnly="1" outline="0" axis="axisRow" fieldPosition="0"/>
    </format>
    <format dxfId="22">
      <pivotArea field="3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field="0" type="button" dataOnly="0" labelOnly="1" outline="0" axis="axisRow" fieldPosition="0"/>
    </format>
    <format dxfId="19">
      <pivotArea field="3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3">
      <pivotAreas count="7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6"/>
            </reference>
          </references>
        </pivotArea>
      </pivotAreas>
    </conditionalFormat>
    <conditionalFormat priority="4">
      <pivotAreas count="2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6" selected="0" defaultSubtotal="1">
              <x v="0"/>
              <x v="1"/>
              <x v="2"/>
              <x v="3"/>
              <x v="4"/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6"/>
            </reference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1" cacheId="4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F3:I30" firstHeaderRow="0" firstDataRow="1" firstDataCol="2" rowPageCount="1" colPageCount="1"/>
  <pivotFields count="7">
    <pivotField axis="axisPage" compact="0" numFmtId="165" outline="0" multipleItemSelectionAllowed="1" showAll="0" defaultSubtotal="0">
      <items count="2">
        <item x="0"/>
        <item x="1"/>
      </items>
    </pivotField>
    <pivotField axis="axisRow" compact="0" outline="0" showAll="0">
      <items count="11">
        <item x="6"/>
        <item x="7"/>
        <item x="8"/>
        <item x="0"/>
        <item x="5"/>
        <item x="9"/>
        <item x="3"/>
        <item x="1"/>
        <item x="4"/>
        <item x="2"/>
        <item t="default"/>
      </items>
    </pivotField>
    <pivotField compact="0" outline="0" showAll="0"/>
    <pivotField compact="0" outline="0" showAll="0"/>
    <pivotField axis="axisRow" compact="0" outline="0" showAll="0">
      <items count="12">
        <item x="0"/>
        <item x="7"/>
        <item x="10"/>
        <item x="6"/>
        <item x="4"/>
        <item x="5"/>
        <item x="3"/>
        <item x="1"/>
        <item x="9"/>
        <item x="2"/>
        <item x="8"/>
        <item t="default"/>
      </items>
    </pivotField>
    <pivotField dataField="1" compact="0" outline="0" showAll="0"/>
    <pivotField dataField="1" compact="0" outline="0" dragToRow="0" dragToCol="0" dragToPage="0" showAll="0" defaultSubtotal="0"/>
  </pivotFields>
  <rowFields count="2">
    <field x="1"/>
    <field x="4"/>
  </rowFields>
  <rowItems count="27">
    <i>
      <x/>
      <x v="10"/>
    </i>
    <i t="default">
      <x/>
    </i>
    <i>
      <x v="1"/>
      <x v="8"/>
    </i>
    <i t="default">
      <x v="1"/>
    </i>
    <i>
      <x v="2"/>
      <x v="8"/>
    </i>
    <i t="default">
      <x v="2"/>
    </i>
    <i>
      <x v="3"/>
      <x/>
    </i>
    <i r="1">
      <x v="6"/>
    </i>
    <i t="default">
      <x v="3"/>
    </i>
    <i>
      <x v="4"/>
      <x v="1"/>
    </i>
    <i t="default">
      <x v="4"/>
    </i>
    <i>
      <x v="5"/>
      <x v="7"/>
    </i>
    <i t="default">
      <x v="5"/>
    </i>
    <i>
      <x v="6"/>
      <x v="3"/>
    </i>
    <i r="1">
      <x v="4"/>
    </i>
    <i t="default">
      <x v="6"/>
    </i>
    <i>
      <x v="7"/>
      <x v="4"/>
    </i>
    <i r="1">
      <x v="7"/>
    </i>
    <i t="default">
      <x v="7"/>
    </i>
    <i>
      <x v="8"/>
      <x v="2"/>
    </i>
    <i r="1">
      <x v="3"/>
    </i>
    <i r="1">
      <x v="4"/>
    </i>
    <i t="default">
      <x v="8"/>
    </i>
    <i>
      <x v="9"/>
      <x v="5"/>
    </i>
    <i r="1">
      <x v="9"/>
    </i>
    <i t="default"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Произведена оплата заводу" fld="5" baseField="0" baseItem="0"/>
    <dataField name="Долг (завод)" fld="6" baseField="0" baseItem="0"/>
  </dataFields>
  <conditionalFormats count="2">
    <conditionalFormat priority="2">
      <pivotAreas count="10">
        <pivotArea type="data" outline="0" collapsedLevelsAreSubtotals="1" fieldPosition="0">
          <references count="1">
            <reference field="1" count="1" selected="0" defaultSubtotal="1">
              <x v="0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1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2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3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4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5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6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7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8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9"/>
            </reference>
          </references>
        </pivotArea>
      </pivotAreas>
    </conditionalFormat>
    <conditionalFormat priority="1">
      <pivotAreas count="10">
        <pivotArea type="data" outline="0" collapsedLevelsAreSubtotals="1" fieldPosition="0">
          <references count="1">
            <reference field="1" count="1" selected="0" defaultSubtotal="1">
              <x v="0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1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2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3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4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5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6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7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8"/>
            </reference>
          </references>
        </pivotArea>
        <pivotArea type="data" outline="0" collapsedLevelsAreSubtotals="1" fieldPosition="0">
          <references count="1">
            <reference field="1" count="1" selected="0" defaultSubtotal="1">
              <x v="9"/>
            </reference>
          </references>
        </pivotArea>
      </pivotAreas>
    </conditionalFormat>
  </conditional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аблица3" displayName="Таблица3" ref="A4:F20" totalsRowShown="0" headerRowDxfId="8" dataDxfId="9" tableBorderDxfId="16">
  <autoFilter ref="A4:F20"/>
  <tableColumns count="6">
    <tableColumn id="1" name="Дата" dataDxfId="15"/>
    <tableColumn id="2" name="ФИО" dataDxfId="14"/>
    <tableColumn id="3" name="Оплатил" dataDxfId="13"/>
    <tableColumn id="4" name="Должен оплатить" dataDxfId="12"/>
    <tableColumn id="5" name="Нужно оплатить_x000a_ завод" dataDxfId="11"/>
    <tableColumn id="6" name="Произведена оплата_x000a_оплата завод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3"/>
  <sheetViews>
    <sheetView tabSelected="1" topLeftCell="A2" workbookViewId="0">
      <selection activeCell="K22" sqref="K22"/>
    </sheetView>
  </sheetViews>
  <sheetFormatPr defaultRowHeight="15" x14ac:dyDescent="0.25"/>
  <cols>
    <col min="1" max="1" width="12.140625" customWidth="1"/>
    <col min="2" max="2" width="15" customWidth="1"/>
    <col min="3" max="3" width="11" customWidth="1"/>
    <col min="4" max="4" width="19.42578125" customWidth="1"/>
    <col min="5" max="5" width="13.7109375" customWidth="1"/>
    <col min="6" max="6" width="20.140625" customWidth="1"/>
  </cols>
  <sheetData>
    <row r="4" spans="1:15" ht="45" customHeight="1" thickBot="1" x14ac:dyDescent="0.3">
      <c r="A4" s="43" t="s">
        <v>29</v>
      </c>
      <c r="B4" s="44" t="s">
        <v>0</v>
      </c>
      <c r="C4" s="44" t="s">
        <v>4</v>
      </c>
      <c r="D4" s="44" t="s">
        <v>5</v>
      </c>
      <c r="E4" s="45" t="s">
        <v>7</v>
      </c>
      <c r="F4" s="45" t="s">
        <v>6</v>
      </c>
    </row>
    <row r="5" spans="1:15" x14ac:dyDescent="0.25">
      <c r="A5" s="40">
        <v>43160</v>
      </c>
      <c r="B5" s="36" t="s">
        <v>1</v>
      </c>
      <c r="C5" s="37">
        <v>100</v>
      </c>
      <c r="D5" s="37">
        <v>100</v>
      </c>
      <c r="E5" s="37">
        <v>50</v>
      </c>
      <c r="F5" s="37">
        <v>45</v>
      </c>
      <c r="J5" s="15" t="s">
        <v>10</v>
      </c>
      <c r="K5" s="16"/>
      <c r="L5" s="16"/>
      <c r="M5" s="16"/>
      <c r="N5" s="17"/>
    </row>
    <row r="6" spans="1:15" x14ac:dyDescent="0.25">
      <c r="A6" s="41">
        <v>43160</v>
      </c>
      <c r="B6" s="38" t="s">
        <v>2</v>
      </c>
      <c r="C6" s="34">
        <v>500</v>
      </c>
      <c r="D6" s="34">
        <v>500</v>
      </c>
      <c r="E6" s="34">
        <v>250</v>
      </c>
      <c r="F6" s="34">
        <v>200</v>
      </c>
      <c r="J6" s="18"/>
      <c r="K6" s="19"/>
      <c r="L6" s="19"/>
      <c r="M6" s="19"/>
      <c r="N6" s="20"/>
    </row>
    <row r="7" spans="1:15" ht="15.75" thickBot="1" x14ac:dyDescent="0.3">
      <c r="A7" s="42">
        <v>43160</v>
      </c>
      <c r="B7" s="39" t="s">
        <v>3</v>
      </c>
      <c r="C7" s="33">
        <v>600</v>
      </c>
      <c r="D7" s="33">
        <v>700</v>
      </c>
      <c r="E7" s="33">
        <v>350</v>
      </c>
      <c r="F7" s="33">
        <v>300</v>
      </c>
      <c r="J7" s="21"/>
      <c r="K7" s="22"/>
      <c r="L7" s="22"/>
      <c r="M7" s="22"/>
      <c r="N7" s="23"/>
    </row>
    <row r="8" spans="1:15" x14ac:dyDescent="0.25">
      <c r="A8" s="41">
        <v>43160</v>
      </c>
      <c r="B8" s="38" t="s">
        <v>1</v>
      </c>
      <c r="C8" s="34">
        <v>200</v>
      </c>
      <c r="D8" s="34">
        <v>300</v>
      </c>
      <c r="E8" s="34">
        <v>200</v>
      </c>
      <c r="F8" s="34">
        <v>150</v>
      </c>
    </row>
    <row r="9" spans="1:15" x14ac:dyDescent="0.25">
      <c r="A9" s="42">
        <v>43160</v>
      </c>
      <c r="B9" s="39" t="s">
        <v>2</v>
      </c>
      <c r="C9" s="33">
        <v>150</v>
      </c>
      <c r="D9" s="33">
        <v>170</v>
      </c>
      <c r="E9" s="33">
        <v>100</v>
      </c>
      <c r="F9" s="33">
        <v>90</v>
      </c>
    </row>
    <row r="10" spans="1:15" ht="15.75" thickBot="1" x14ac:dyDescent="0.3">
      <c r="A10" s="41">
        <v>43160</v>
      </c>
      <c r="B10" s="38" t="s">
        <v>3</v>
      </c>
      <c r="C10" s="34">
        <v>300</v>
      </c>
      <c r="D10" s="34">
        <v>300</v>
      </c>
      <c r="E10" s="34">
        <v>160</v>
      </c>
      <c r="F10" s="34">
        <v>135</v>
      </c>
    </row>
    <row r="11" spans="1:15" x14ac:dyDescent="0.25">
      <c r="A11" s="42">
        <v>43160</v>
      </c>
      <c r="B11" s="39" t="s">
        <v>8</v>
      </c>
      <c r="C11" s="33">
        <v>168</v>
      </c>
      <c r="D11" s="33">
        <v>168</v>
      </c>
      <c r="E11" s="33">
        <v>90</v>
      </c>
      <c r="F11" s="33">
        <v>85</v>
      </c>
      <c r="J11" s="24" t="s">
        <v>27</v>
      </c>
      <c r="K11" s="25"/>
      <c r="L11" s="25"/>
      <c r="M11" s="25"/>
      <c r="N11" s="25"/>
      <c r="O11" s="26"/>
    </row>
    <row r="12" spans="1:15" x14ac:dyDescent="0.25">
      <c r="A12" s="41">
        <v>43160</v>
      </c>
      <c r="B12" s="38" t="s">
        <v>9</v>
      </c>
      <c r="C12" s="34">
        <v>225</v>
      </c>
      <c r="D12" s="34">
        <v>220</v>
      </c>
      <c r="E12" s="34">
        <v>100</v>
      </c>
      <c r="F12" s="34">
        <v>100</v>
      </c>
      <c r="J12" s="27"/>
      <c r="K12" s="28"/>
      <c r="L12" s="28"/>
      <c r="M12" s="28"/>
      <c r="N12" s="28"/>
      <c r="O12" s="29"/>
    </row>
    <row r="13" spans="1:15" x14ac:dyDescent="0.25">
      <c r="A13" s="42">
        <v>43160</v>
      </c>
      <c r="B13" s="39" t="s">
        <v>9</v>
      </c>
      <c r="C13" s="33">
        <v>220</v>
      </c>
      <c r="D13" s="33">
        <v>215</v>
      </c>
      <c r="E13" s="33">
        <v>90</v>
      </c>
      <c r="F13" s="33">
        <v>90</v>
      </c>
      <c r="J13" s="27"/>
      <c r="K13" s="28"/>
      <c r="L13" s="28"/>
      <c r="M13" s="28"/>
      <c r="N13" s="28"/>
      <c r="O13" s="29"/>
    </row>
    <row r="14" spans="1:15" x14ac:dyDescent="0.25">
      <c r="A14" s="41">
        <v>43160</v>
      </c>
      <c r="B14" s="38" t="s">
        <v>16</v>
      </c>
      <c r="C14" s="34">
        <v>150</v>
      </c>
      <c r="D14" s="34">
        <v>150</v>
      </c>
      <c r="E14" s="34">
        <v>70</v>
      </c>
      <c r="F14" s="34">
        <v>60</v>
      </c>
      <c r="J14" s="27"/>
      <c r="K14" s="28"/>
      <c r="L14" s="28"/>
      <c r="M14" s="28"/>
      <c r="N14" s="28"/>
      <c r="O14" s="29"/>
    </row>
    <row r="15" spans="1:15" x14ac:dyDescent="0.25">
      <c r="A15" s="42">
        <v>43160</v>
      </c>
      <c r="B15" s="39" t="s">
        <v>17</v>
      </c>
      <c r="C15" s="33">
        <v>600</v>
      </c>
      <c r="D15" s="33">
        <v>700</v>
      </c>
      <c r="E15" s="33">
        <v>400</v>
      </c>
      <c r="F15" s="33">
        <v>380</v>
      </c>
      <c r="J15" s="27"/>
      <c r="K15" s="28"/>
      <c r="L15" s="28"/>
      <c r="M15" s="28"/>
      <c r="N15" s="28"/>
      <c r="O15" s="29"/>
    </row>
    <row r="16" spans="1:15" ht="15.75" thickBot="1" x14ac:dyDescent="0.3">
      <c r="A16" s="41">
        <v>43160</v>
      </c>
      <c r="B16" s="38" t="s">
        <v>23</v>
      </c>
      <c r="C16" s="34">
        <v>500</v>
      </c>
      <c r="D16" s="34">
        <v>600</v>
      </c>
      <c r="E16" s="34">
        <v>300</v>
      </c>
      <c r="F16" s="34">
        <v>200</v>
      </c>
      <c r="J16" s="30"/>
      <c r="K16" s="31"/>
      <c r="L16" s="31"/>
      <c r="M16" s="31"/>
      <c r="N16" s="31"/>
      <c r="O16" s="32"/>
    </row>
    <row r="17" spans="1:15" x14ac:dyDescent="0.25">
      <c r="A17" s="42">
        <v>43191</v>
      </c>
      <c r="B17" s="39" t="s">
        <v>8</v>
      </c>
      <c r="C17" s="33">
        <v>200</v>
      </c>
      <c r="D17" s="33">
        <v>200</v>
      </c>
      <c r="E17" s="33">
        <v>100</v>
      </c>
      <c r="F17" s="33">
        <v>80</v>
      </c>
      <c r="J17" s="14"/>
      <c r="K17" s="14"/>
      <c r="L17" s="14"/>
      <c r="M17" s="14"/>
      <c r="N17" s="14"/>
      <c r="O17" s="14"/>
    </row>
    <row r="18" spans="1:15" x14ac:dyDescent="0.25">
      <c r="A18" s="41">
        <v>43191</v>
      </c>
      <c r="B18" s="38" t="s">
        <v>9</v>
      </c>
      <c r="C18" s="34">
        <v>150</v>
      </c>
      <c r="D18" s="34">
        <v>200</v>
      </c>
      <c r="E18" s="34">
        <v>80</v>
      </c>
      <c r="F18" s="34">
        <v>80</v>
      </c>
      <c r="J18" s="14"/>
      <c r="K18" s="14"/>
      <c r="L18" s="14"/>
      <c r="M18" s="14"/>
      <c r="N18" s="14"/>
      <c r="O18" s="14"/>
    </row>
    <row r="19" spans="1:15" x14ac:dyDescent="0.25">
      <c r="A19" s="42">
        <v>43191</v>
      </c>
      <c r="B19" s="39" t="s">
        <v>25</v>
      </c>
      <c r="C19" s="33">
        <v>600</v>
      </c>
      <c r="D19" s="33">
        <v>700</v>
      </c>
      <c r="E19" s="33">
        <v>300</v>
      </c>
      <c r="F19" s="33">
        <v>160</v>
      </c>
    </row>
    <row r="20" spans="1:15" x14ac:dyDescent="0.25">
      <c r="A20" s="41">
        <v>43191</v>
      </c>
      <c r="B20" s="38" t="s">
        <v>26</v>
      </c>
      <c r="C20" s="34">
        <v>500</v>
      </c>
      <c r="D20" s="34">
        <v>500</v>
      </c>
      <c r="E20" s="34">
        <v>250</v>
      </c>
      <c r="F20" s="34">
        <v>240</v>
      </c>
    </row>
    <row r="21" spans="1:15" x14ac:dyDescent="0.25">
      <c r="B21" s="3"/>
      <c r="C21" s="3"/>
      <c r="D21" s="3"/>
      <c r="E21" s="3"/>
      <c r="F21" s="3"/>
    </row>
    <row r="22" spans="1:15" ht="15" customHeight="1" x14ac:dyDescent="0.25"/>
    <row r="23" spans="1:15" ht="15.75" customHeight="1" x14ac:dyDescent="0.25"/>
  </sheetData>
  <mergeCells count="2">
    <mergeCell ref="J5:N7"/>
    <mergeCell ref="J11:O16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3" sqref="F3"/>
    </sheetView>
  </sheetViews>
  <sheetFormatPr defaultRowHeight="15" x14ac:dyDescent="0.25"/>
  <cols>
    <col min="1" max="1" width="17.28515625" customWidth="1"/>
    <col min="2" max="2" width="24.28515625" customWidth="1"/>
    <col min="3" max="3" width="22.42578125" customWidth="1"/>
    <col min="4" max="4" width="27.28515625" customWidth="1"/>
    <col min="5" max="5" width="12.5703125" customWidth="1"/>
    <col min="6" max="6" width="18.85546875" bestFit="1" customWidth="1"/>
    <col min="7" max="7" width="24.28515625" bestFit="1" customWidth="1"/>
    <col min="8" max="8" width="27.28515625" bestFit="1" customWidth="1"/>
    <col min="9" max="9" width="12.5703125" customWidth="1"/>
    <col min="10" max="10" width="12.5703125" bestFit="1" customWidth="1"/>
  </cols>
  <sheetData>
    <row r="1" spans="1:9" x14ac:dyDescent="0.25">
      <c r="F1" s="35" t="s">
        <v>29</v>
      </c>
      <c r="G1" t="s">
        <v>34</v>
      </c>
    </row>
    <row r="2" spans="1:9" ht="15.75" thickBot="1" x14ac:dyDescent="0.3"/>
    <row r="3" spans="1:9" ht="40.5" customHeight="1" thickBot="1" x14ac:dyDescent="0.3">
      <c r="A3" s="5" t="s">
        <v>0</v>
      </c>
      <c r="B3" s="6" t="s">
        <v>22</v>
      </c>
      <c r="C3" s="1" t="s">
        <v>20</v>
      </c>
      <c r="D3" s="11" t="s">
        <v>21</v>
      </c>
      <c r="F3" s="35" t="s">
        <v>0</v>
      </c>
      <c r="G3" s="35" t="s">
        <v>7</v>
      </c>
      <c r="H3" t="s">
        <v>30</v>
      </c>
      <c r="I3" t="s">
        <v>31</v>
      </c>
    </row>
    <row r="4" spans="1:9" ht="15.75" thickBot="1" x14ac:dyDescent="0.3">
      <c r="A4" s="2" t="s">
        <v>17</v>
      </c>
      <c r="B4" s="2">
        <v>400</v>
      </c>
      <c r="C4" s="4">
        <v>380</v>
      </c>
      <c r="D4" s="4">
        <v>-20</v>
      </c>
      <c r="F4" t="s">
        <v>17</v>
      </c>
      <c r="G4">
        <v>400</v>
      </c>
      <c r="H4" s="4">
        <v>380</v>
      </c>
      <c r="I4" s="4">
        <v>-20</v>
      </c>
    </row>
    <row r="5" spans="1:9" ht="15.75" thickBot="1" x14ac:dyDescent="0.3">
      <c r="A5" s="9" t="s">
        <v>19</v>
      </c>
      <c r="B5" s="10"/>
      <c r="C5" s="12">
        <v>380</v>
      </c>
      <c r="D5" s="13">
        <v>-20</v>
      </c>
      <c r="F5" t="s">
        <v>19</v>
      </c>
      <c r="H5" s="4">
        <v>380</v>
      </c>
      <c r="I5" s="4">
        <v>-20</v>
      </c>
    </row>
    <row r="6" spans="1:9" x14ac:dyDescent="0.25">
      <c r="A6" s="7" t="s">
        <v>1</v>
      </c>
      <c r="B6" s="7">
        <v>50</v>
      </c>
      <c r="C6" s="4">
        <v>45</v>
      </c>
      <c r="D6" s="4">
        <v>-5</v>
      </c>
      <c r="F6" t="s">
        <v>23</v>
      </c>
      <c r="G6">
        <v>300</v>
      </c>
      <c r="H6" s="4">
        <v>200</v>
      </c>
      <c r="I6" s="4">
        <v>-100</v>
      </c>
    </row>
    <row r="7" spans="1:9" ht="15.75" thickBot="1" x14ac:dyDescent="0.3">
      <c r="A7" s="8"/>
      <c r="B7" s="8">
        <v>200</v>
      </c>
      <c r="C7" s="4">
        <v>150</v>
      </c>
      <c r="D7" s="4">
        <v>-50</v>
      </c>
      <c r="F7" t="s">
        <v>24</v>
      </c>
      <c r="H7" s="4">
        <v>200</v>
      </c>
      <c r="I7" s="4">
        <v>-100</v>
      </c>
    </row>
    <row r="8" spans="1:9" ht="15.75" thickBot="1" x14ac:dyDescent="0.3">
      <c r="A8" s="9" t="s">
        <v>11</v>
      </c>
      <c r="B8" s="10"/>
      <c r="C8" s="12">
        <v>195</v>
      </c>
      <c r="D8" s="13">
        <v>-55</v>
      </c>
      <c r="F8" t="s">
        <v>25</v>
      </c>
      <c r="G8">
        <v>300</v>
      </c>
      <c r="H8" s="4">
        <v>160</v>
      </c>
      <c r="I8" s="4">
        <v>-140</v>
      </c>
    </row>
    <row r="9" spans="1:9" ht="15.75" thickBot="1" x14ac:dyDescent="0.3">
      <c r="A9" s="2" t="s">
        <v>16</v>
      </c>
      <c r="B9" s="2">
        <v>70</v>
      </c>
      <c r="C9" s="4">
        <v>60</v>
      </c>
      <c r="D9" s="4">
        <v>-10</v>
      </c>
      <c r="F9" t="s">
        <v>32</v>
      </c>
      <c r="H9" s="4">
        <v>160</v>
      </c>
      <c r="I9" s="4">
        <v>-140</v>
      </c>
    </row>
    <row r="10" spans="1:9" ht="15.75" thickBot="1" x14ac:dyDescent="0.3">
      <c r="A10" s="9" t="s">
        <v>18</v>
      </c>
      <c r="B10" s="10"/>
      <c r="C10" s="12">
        <v>60</v>
      </c>
      <c r="D10" s="13">
        <v>-10</v>
      </c>
      <c r="F10" t="s">
        <v>1</v>
      </c>
      <c r="G10">
        <v>50</v>
      </c>
      <c r="H10" s="4">
        <v>45</v>
      </c>
      <c r="I10" s="4">
        <v>-5</v>
      </c>
    </row>
    <row r="11" spans="1:9" ht="15.75" thickBot="1" x14ac:dyDescent="0.3">
      <c r="A11" s="2" t="s">
        <v>8</v>
      </c>
      <c r="B11" s="2">
        <v>90</v>
      </c>
      <c r="C11" s="4">
        <v>85</v>
      </c>
      <c r="D11" s="4">
        <v>-5</v>
      </c>
      <c r="G11">
        <v>200</v>
      </c>
      <c r="H11" s="4">
        <v>150</v>
      </c>
      <c r="I11" s="4">
        <v>-50</v>
      </c>
    </row>
    <row r="12" spans="1:9" ht="15.75" thickBot="1" x14ac:dyDescent="0.3">
      <c r="A12" s="9" t="s">
        <v>12</v>
      </c>
      <c r="B12" s="10"/>
      <c r="C12" s="12">
        <v>85</v>
      </c>
      <c r="D12" s="13">
        <v>-5</v>
      </c>
      <c r="F12" t="s">
        <v>11</v>
      </c>
      <c r="H12" s="4">
        <v>195</v>
      </c>
      <c r="I12" s="4">
        <v>-55</v>
      </c>
    </row>
    <row r="13" spans="1:9" x14ac:dyDescent="0.25">
      <c r="A13" s="7" t="s">
        <v>2</v>
      </c>
      <c r="B13" s="7">
        <v>100</v>
      </c>
      <c r="C13" s="4">
        <v>90</v>
      </c>
      <c r="D13" s="4">
        <v>-10</v>
      </c>
      <c r="F13" t="s">
        <v>16</v>
      </c>
      <c r="G13">
        <v>70</v>
      </c>
      <c r="H13" s="4">
        <v>60</v>
      </c>
      <c r="I13" s="4">
        <v>-10</v>
      </c>
    </row>
    <row r="14" spans="1:9" ht="15.75" thickBot="1" x14ac:dyDescent="0.3">
      <c r="A14" s="8"/>
      <c r="B14" s="8">
        <v>250</v>
      </c>
      <c r="C14" s="4">
        <v>200</v>
      </c>
      <c r="D14" s="4">
        <v>-50</v>
      </c>
      <c r="F14" t="s">
        <v>18</v>
      </c>
      <c r="H14" s="4">
        <v>60</v>
      </c>
      <c r="I14" s="4">
        <v>-10</v>
      </c>
    </row>
    <row r="15" spans="1:9" ht="15.75" thickBot="1" x14ac:dyDescent="0.3">
      <c r="A15" s="9" t="s">
        <v>13</v>
      </c>
      <c r="B15" s="10"/>
      <c r="C15" s="12">
        <v>290</v>
      </c>
      <c r="D15" s="13">
        <v>-60</v>
      </c>
      <c r="F15" t="s">
        <v>26</v>
      </c>
      <c r="G15">
        <v>250</v>
      </c>
      <c r="H15" s="4">
        <v>240</v>
      </c>
      <c r="I15" s="4">
        <v>-10</v>
      </c>
    </row>
    <row r="16" spans="1:9" x14ac:dyDescent="0.25">
      <c r="A16" s="7" t="s">
        <v>9</v>
      </c>
      <c r="B16" s="7">
        <v>90</v>
      </c>
      <c r="C16" s="4">
        <v>90</v>
      </c>
      <c r="D16" s="4">
        <v>0</v>
      </c>
      <c r="F16" t="s">
        <v>33</v>
      </c>
      <c r="H16" s="4">
        <v>240</v>
      </c>
      <c r="I16" s="4">
        <v>-10</v>
      </c>
    </row>
    <row r="17" spans="1:9" ht="15.75" thickBot="1" x14ac:dyDescent="0.3">
      <c r="A17" s="8"/>
      <c r="B17" s="8">
        <v>100</v>
      </c>
      <c r="C17" s="4">
        <v>100</v>
      </c>
      <c r="D17" s="4">
        <v>0</v>
      </c>
      <c r="F17" t="s">
        <v>8</v>
      </c>
      <c r="G17">
        <v>90</v>
      </c>
      <c r="H17" s="4">
        <v>85</v>
      </c>
      <c r="I17" s="4">
        <v>-5</v>
      </c>
    </row>
    <row r="18" spans="1:9" ht="15.75" thickBot="1" x14ac:dyDescent="0.3">
      <c r="A18" s="9" t="s">
        <v>14</v>
      </c>
      <c r="B18" s="10"/>
      <c r="C18" s="12">
        <v>190</v>
      </c>
      <c r="D18" s="13">
        <v>0</v>
      </c>
      <c r="G18">
        <v>100</v>
      </c>
      <c r="H18" s="4">
        <v>80</v>
      </c>
      <c r="I18" s="4">
        <v>-20</v>
      </c>
    </row>
    <row r="19" spans="1:9" x14ac:dyDescent="0.25">
      <c r="A19" s="7" t="s">
        <v>3</v>
      </c>
      <c r="B19" s="7">
        <v>160</v>
      </c>
      <c r="C19" s="4">
        <v>135</v>
      </c>
      <c r="D19" s="4">
        <v>-25</v>
      </c>
      <c r="F19" t="s">
        <v>12</v>
      </c>
      <c r="H19" s="4">
        <v>165</v>
      </c>
      <c r="I19" s="4">
        <v>-25</v>
      </c>
    </row>
    <row r="20" spans="1:9" ht="15.75" thickBot="1" x14ac:dyDescent="0.3">
      <c r="A20" s="8"/>
      <c r="B20" s="8">
        <v>350</v>
      </c>
      <c r="C20" s="4">
        <v>300</v>
      </c>
      <c r="D20" s="4">
        <v>-50</v>
      </c>
      <c r="F20" t="s">
        <v>2</v>
      </c>
      <c r="G20">
        <v>100</v>
      </c>
      <c r="H20" s="4">
        <v>90</v>
      </c>
      <c r="I20" s="4">
        <v>-10</v>
      </c>
    </row>
    <row r="21" spans="1:9" ht="15.75" thickBot="1" x14ac:dyDescent="0.3">
      <c r="A21" s="9" t="s">
        <v>15</v>
      </c>
      <c r="B21" s="10"/>
      <c r="C21" s="12">
        <v>435</v>
      </c>
      <c r="D21" s="13">
        <v>-75</v>
      </c>
      <c r="G21">
        <v>250</v>
      </c>
      <c r="H21" s="4">
        <v>200</v>
      </c>
      <c r="I21" s="4">
        <v>-50</v>
      </c>
    </row>
    <row r="22" spans="1:9" ht="15.75" thickBot="1" x14ac:dyDescent="0.3">
      <c r="A22" s="2" t="s">
        <v>23</v>
      </c>
      <c r="B22">
        <v>300</v>
      </c>
      <c r="C22" s="4">
        <v>200</v>
      </c>
      <c r="D22" s="4">
        <v>-100</v>
      </c>
      <c r="F22" t="s">
        <v>13</v>
      </c>
      <c r="H22" s="4">
        <v>290</v>
      </c>
      <c r="I22" s="4">
        <v>-60</v>
      </c>
    </row>
    <row r="23" spans="1:9" ht="15.75" thickBot="1" x14ac:dyDescent="0.3">
      <c r="A23" s="9" t="s">
        <v>24</v>
      </c>
      <c r="B23" s="10"/>
      <c r="C23" s="4">
        <v>200</v>
      </c>
      <c r="D23" s="4">
        <v>-100</v>
      </c>
      <c r="F23" t="s">
        <v>9</v>
      </c>
      <c r="G23">
        <v>80</v>
      </c>
      <c r="H23" s="4">
        <v>80</v>
      </c>
      <c r="I23" s="4">
        <v>0</v>
      </c>
    </row>
    <row r="24" spans="1:9" x14ac:dyDescent="0.25">
      <c r="G24">
        <v>90</v>
      </c>
      <c r="H24" s="4">
        <v>90</v>
      </c>
      <c r="I24" s="4">
        <v>0</v>
      </c>
    </row>
    <row r="25" spans="1:9" x14ac:dyDescent="0.25">
      <c r="G25">
        <v>100</v>
      </c>
      <c r="H25" s="4">
        <v>100</v>
      </c>
      <c r="I25" s="4">
        <v>0</v>
      </c>
    </row>
    <row r="26" spans="1:9" x14ac:dyDescent="0.25">
      <c r="F26" t="s">
        <v>14</v>
      </c>
      <c r="H26" s="4">
        <v>270</v>
      </c>
      <c r="I26" s="4">
        <v>0</v>
      </c>
    </row>
    <row r="27" spans="1:9" x14ac:dyDescent="0.25">
      <c r="F27" t="s">
        <v>3</v>
      </c>
      <c r="G27">
        <v>160</v>
      </c>
      <c r="H27" s="4">
        <v>135</v>
      </c>
      <c r="I27" s="4">
        <v>-25</v>
      </c>
    </row>
    <row r="28" spans="1:9" x14ac:dyDescent="0.25">
      <c r="G28">
        <v>350</v>
      </c>
      <c r="H28" s="4">
        <v>300</v>
      </c>
      <c r="I28" s="4">
        <v>-50</v>
      </c>
    </row>
    <row r="29" spans="1:9" x14ac:dyDescent="0.25">
      <c r="F29" t="s">
        <v>15</v>
      </c>
      <c r="H29" s="4">
        <v>435</v>
      </c>
      <c r="I29" s="4">
        <v>-75</v>
      </c>
    </row>
    <row r="30" spans="1:9" x14ac:dyDescent="0.25">
      <c r="F30" t="s">
        <v>28</v>
      </c>
      <c r="H30" s="4">
        <v>2395</v>
      </c>
      <c r="I30" s="4">
        <v>-495</v>
      </c>
    </row>
  </sheetData>
  <conditionalFormatting pivot="1" sqref="D5 D8 D10 D12 D15 D18 D21">
    <cfRule type="cellIs" dxfId="7" priority="4" operator="lessThan">
      <formula>0</formula>
    </cfRule>
  </conditionalFormatting>
  <conditionalFormatting pivot="1" sqref="D8 D5 D10 D12 D15 D18 D21">
    <cfRule type="cellIs" dxfId="6" priority="3" operator="greaterThanOrEqual">
      <formula>0</formula>
    </cfRule>
  </conditionalFormatting>
  <conditionalFormatting pivot="1" sqref="H5:I5 H7:I7 H9:I9 H12:I12 H14:I14 H16:I16 H19:I19 H22:I22 H26:I26 H29:I29">
    <cfRule type="cellIs" dxfId="3" priority="2" operator="lessThan">
      <formula>0</formula>
    </cfRule>
  </conditionalFormatting>
  <conditionalFormatting pivot="1" sqref="H5:I5 H7:I7 H9:I9 H12:I12 H14:I14 H16:I16 H19:I19 H22:I22 H26:I26 H29:I29">
    <cfRule type="cellIs" dxfId="1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!2>4=0O  B01;8F0 
</file>

<file path=customXml/itemProps1.xml><?xml version="1.0" encoding="utf-8"?>
<ds:datastoreItem xmlns:ds="http://schemas.openxmlformats.org/officeDocument/2006/customXml" ds:itemID="{18F0A8ED-E055-4147-9A7A-901EA66025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 1 и 2</vt:lpstr>
      <vt:lpstr>Сводная 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2018-05-09T05:26:53Z</dcterms:modified>
</cp:coreProperties>
</file>