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2435" activeTab="2"/>
  </bookViews>
  <sheets>
    <sheet name="Табл 1 и 2" sheetId="1" r:id="rId1"/>
    <sheet name="Сводная таблица" sheetId="5" r:id="rId2"/>
    <sheet name="Лист3" sheetId="8" r:id="rId3"/>
  </sheets>
  <definedNames>
    <definedName name="ExternalData_1" localSheetId="2" hidden="1">Лист3!$A$1:$F$17</definedName>
  </definedNames>
  <calcPr calcId="152511" iterateDelta="1E-4"/>
  <pivotCaches>
    <pivotCache cacheId="0" r:id="rId4"/>
    <pivotCache cacheId="6" r:id="rId5"/>
  </pivotCaches>
</workbook>
</file>

<file path=xl/connections.xml><?xml version="1.0" encoding="utf-8"?>
<connections xmlns="http://schemas.openxmlformats.org/spreadsheetml/2006/main">
  <connection id="1" keepAlive="1" name="Запрос — Append1" description="Соединение с запросом &quot;Append1&quot; в книге." type="5" refreshedVersion="5" background="1" saveData="1">
    <dbPr connection="provider=Microsoft.Mashup.OleDb.1;data source=$EmbeddedMashup(f7383396-d7a7-4144-adb0-13d943760912)$;location=Append1;extended properties=&quot;UEsDBBQAAgAIADWXqUzOk/UtFw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e+vzfef7i3O9492Ht813z8+ItiaX7fHd8f39t7+Ol45/Fd7+PHJ+uyXdf5Ub3efvXV47vmz8d3dRxH/08AAAD//1BLAwQUAAIACAA1l6l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NZepTJYc2BpKAgAAgAUAABMAHABGb3JtdWxhcy9TZWN0aW9uMS5tIKIYACigFAAAAAAAAAAAAAAAAAAAAAAAAAAAAOy9B2AcSZYlJi9tynt/SvVK1+B0oQiAYBMk2JBAEOzBiM3mkuwdaUcjKasqgcplVmVdZhZAzO2dvPfee++999577733ujudTif33/8/XGZkAWz2zkrayZ4hgKrIHz9+fB8/Ipp82hbVMn0tP3cPf+PkN06aeVbns/Rf+kv+pb/pX/qb/6W/91/6u/7lP+Jf+pvupZ+lZd7+xklKz7/0Z/3Lf/C//If8S//Av/xH/kt//7/0d/1Lfw99d/pumpfjk3Vd58v2u1X9dlJVb7fu/OLvvcgW+WcfdYB99P1f8r2TatlS2++PBOaPf/Qv/Vn/0t/5L/19/9LfTjDx/7//X/5j/6W/O6Vu/q5/6R/8iHp4k03KfPymzpbNeVUvTqpyvVi+uV7lzVYXn9Ev/sUf/Ut/GcH7Cz4apS01Sdv8XftLRil9/Bf8S/8gofE3Mdy/l74+W7af7o8BR77/0/6lf4C+/zuAQkq/2sb/8h/yL/9xkeZ//r/8h1Ljv/9f+gd6jX98qzy/k9KQ/qZ/6W+h7/62yMt/4b/8B9E3fxe1+Vuov7+Nh/03+YD+JgbifzAI8Jfc+Y2TYnkbWg5P8u+/903O8u+/96Np/n/JNB+vVvlytnvD7ArpT6rFpFjmW7+4I7OjHrP8kjtuUkHPv5lR/nuFpv8gCPwv/3GE3z9AH2JQfzv+/pf/4H/p76Hu/m4M/2/+l/8Y+vDv+Zf/EDfvx7OZzHh/slMzaX8rUSTPpvP0ez/+wbT9/jaAvMfsfj+k/4cN+/D/CQAA//9QSwECLQAUAAIACAA1l6lMzpP1LRcBAAD6AAAAEgAAAAAAAAAAAAAAAAAAAAAAQ29uZmlnL1BhY2thZ2UueG1sUEsBAi0AFAACAAgANZepTA/K6asNAQAA6QAAABMAAAAAAAAAAAAAAAAAYwEAAFtDb250ZW50X1R5cGVzXS54bWxQSwECLQAUAAIACAA1l6lMlhzYGkoCAACABQAAEwAAAAAAAAAAAAAAAAC9AgAARm9ybXVsYXMvU2VjdGlvbjEubVBLBQYAAAAAAwADAMIAAABUBQAAAAA=&quot;" command="SELECT * FROM [Append1]"/>
  </connection>
  <connection id="2" name="Запрос — Таблица_2" description="Соединение с запросом &quot;Таблица_2&quot; в книге." type="5" refreshedVersion="0" background="1">
    <dbPr connection="provider=Microsoft.Mashup.OleDb.1;data source=$EmbeddedMashup(f7383396-d7a7-4144-adb0-13d943760912)$;location=Таблица_2;extended properties=&quot;UEsDBBQAAgAIADWXqUzOk/UtFw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e+vzfef7i3O9492Ht813z8+ItiaX7fHd8f39t7+Ol45/Fd7+PHJ+uyXdf5Ub3efvXV47vmz8d3dRxH/08AAAD//1BLAwQUAAIACAA1l6l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NZepTIh8K5XCAQAA+AEAABMAHABGb3JtdWxhcy9TZWN0aW9uMS5tIKIYACigFAAAAAAAAAAAAAAAAAAAAAAAAAAAAOy9B2AcSZYlJi9tynt/SvVK1+B0oQiAYBMk2JBAEOzBiM3mkuwdaUcjKasqgcplVmVdZhZAzO2dvPfee++999577733ujudTif33/8/XGZkAWz2zkrayZ4hgKrIHz9+fB8/Ipp82hbVMn0tP3cPf+PkN06aeVbns/Rf+kv+pb/pX/qb/6W/91/6u/7lP+Jf+pt+/730s7TM2984Sen5l/6sf/kP/pf/kH/pH/iX/8h/6e//l/6uf+nvoe9O303zcnyyrut82X63qt9Oqurt1p1f/L0X2SL/7KMutI++/0u+d1ItW2r8/ZEA/fGP/qU/61/6O/+lv+9f+tsJKP7/9//Lf+y/9Hen1M/f9S/9gx9RF2+ySZmP39TZsjmv6sVJVa4XyzfXq7zZ6iI0+sW/+KN/6S8jeH/BR6O0pSZpm79rf8kopY//gn/pHyQ8/iaG+/fS12fL9tP9MeDI93/av/QP0Pd/B1BI6Vfb+F/+Q/7lPy7S/M//l/9Qavz3/0v/QK/xj2+V53dSGtLf9C/9LfTd3xZ5+S/8l/8g+ubvojZ/C/X3t/Gw/yYf0N/EQPwPBgH+kju/cVIsb0PLw/8nAAD//1BLAQItABQAAgAIADWXqUzOk/UtFwEAAPoAAAASAAAAAAAAAAAAAAAAAAAAAABDb25maWcvUGFja2FnZS54bWxQSwECLQAUAAIACAA1l6lMD8rpqw0BAADpAAAAEwAAAAAAAAAAAAAAAABjAQAAW0NvbnRlbnRfVHlwZXNdLnhtbFBLAQItABQAAgAIADWXqUyIfCuVwgEAAPgBAAATAAAAAAAAAAAAAAAAAL0CAABGb3JtdWxhcy9TZWN0aW9uMS5tUEsFBgAAAAADAAMAwgAAAMwEAAAAAA==&quot;" command="SELECT * FROM [Таблица_2]"/>
  </connection>
  <connection id="3" name="Запрос — Таблица3" description="Соединение с запросом &quot;Таблица3&quot; в книге." type="5" refreshedVersion="0" background="1">
    <dbPr connection="provider=Microsoft.Mashup.OleDb.1;data source=$EmbeddedMashup(f7383396-d7a7-4144-adb0-13d943760912)$;location=Таблица3;extended properties=UEsDBBQAAgAIADWXqUzOk/UtFw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e+vzfef7i3O9492Ht813z8+ItiaX7fHd8f39t7+Ol45/Fd7+PHJ+uyXdf5Ub3efvXV47vmz8d3dRxH/08AAAD//1BLAwQUAAIACAA1l6l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NZepTIz6CmLBAQAA9gEAABMAHABGb3JtdWxhcy9TZWN0aW9uMS5tIKIYACigFAAAAAAAAAAAAAAAAAAAAAAAAAAAAOy9B2AcSZYlJi9tynt/SvVK1+B0oQiAYBMk2JBAEOzBiM3mkuwdaUcjKasqgcplVmVdZhZAzO2dvPfee++999577733ujudTif33/8/XGZkAWz2zkrayZ4hgKrIHz9+fB8/Ipp82hbVMn0tP3cPf+PkN06aeVbns/Rf+kv+pb/pX/qb/6W/91/6u/7lP+Jf+pvupZ+lZd7+xklKz7/0Z/3Lf/C//If8S//Av/xH/kt//7/0d/1Lfw99d/pumpfjk3Vd58v2u1X9dlJVb7fu/OLvvcgW+WcfdYB99P1f8r2TatlS2++PBOaPf/Qv/Vn/0t/5L/19/9LfTjDx/7//X/5j/6W/O6Vu/q5/6R/8iHp4k03KfPymzpbNeVUvTqpyvVi+uV7lzVYXn9Ev/sUf/Ut/GcH7Cz4apS01Sdv8XftLRil9/Bf8S/8gofE3Mdy/l74+W7af7o8BR77/0/6lf4C+/zuAQkq/2sb/8h/yL/9xkeZ//r/8h1Ljv/9f+gd6jX98qzy/k9KQ/qZ/6W+h7/62yMt/4b/8B9E3fxe1+Vuov7+Nh/03+YD+JgbifzAI8Jfc+Y2TYnkbWh7+PwEAAP//UEsBAi0AFAACAAgANZepTM6T9S0XAQAA+gAAABIAAAAAAAAAAAAAAAAAAAAAAENvbmZpZy9QYWNrYWdlLnhtbFBLAQItABQAAgAIADWXqUwPyumrDQEAAOkAAAATAAAAAAAAAAAAAAAAAGMBAABbQ29udGVudF9UeXBlc10ueG1sUEsBAi0AFAACAAgANZepTIz6CmLBAQAA9gEAABMAAAAAAAAAAAAAAAAAvQIAAEZvcm11bGFzL1NlY3Rpb24xLm1QSwUGAAAAAAMAAwDCAAAAywQAAAAA" command="SELECT * FROM [Таблица3]"/>
  </connection>
</connections>
</file>

<file path=xl/sharedStrings.xml><?xml version="1.0" encoding="utf-8"?>
<sst xmlns="http://schemas.openxmlformats.org/spreadsheetml/2006/main" count="98" uniqueCount="37">
  <si>
    <t>Март 2018г</t>
  </si>
  <si>
    <t>ФИО</t>
  </si>
  <si>
    <t>Иванов</t>
  </si>
  <si>
    <t>Петров</t>
  </si>
  <si>
    <t>Сидоров</t>
  </si>
  <si>
    <t>Оплатил</t>
  </si>
  <si>
    <t>Должен оплатить</t>
  </si>
  <si>
    <t>Произведена оплата
оплата завод</t>
  </si>
  <si>
    <t>Нужно оплатить
 завод</t>
  </si>
  <si>
    <t>Мирзоян</t>
  </si>
  <si>
    <t>Поляков</t>
  </si>
  <si>
    <t>Таблица 1</t>
  </si>
  <si>
    <t>Таблица 2</t>
  </si>
  <si>
    <t>Апрель 2018г</t>
  </si>
  <si>
    <t>Иванов Итог</t>
  </si>
  <si>
    <t>Мирзоян Итог</t>
  </si>
  <si>
    <t>Петров Итог</t>
  </si>
  <si>
    <t>Поляков Итог</t>
  </si>
  <si>
    <t>Сидоров Итог</t>
  </si>
  <si>
    <t>Косюшко</t>
  </si>
  <si>
    <t>Варфоломеев</t>
  </si>
  <si>
    <t>Косюшко Итог</t>
  </si>
  <si>
    <t>Варфоломеев Итог</t>
  </si>
  <si>
    <t>Произведена оплата Заводу</t>
  </si>
  <si>
    <t>Долг (ЗАВОД)</t>
  </si>
  <si>
    <t>Нужно оплатить Завод</t>
  </si>
  <si>
    <t>Галин</t>
  </si>
  <si>
    <t>Галин Итог</t>
  </si>
  <si>
    <t>Галустян</t>
  </si>
  <si>
    <t>Малик</t>
  </si>
  <si>
    <t>Нужно сделать из этих таблиц одну сводную, пример на другом листе, только ее данные состоят из Таблицы 1.</t>
  </si>
  <si>
    <t>Долг</t>
  </si>
  <si>
    <t>Общий итог</t>
  </si>
  <si>
    <t>Сумма по полю Произведена оплата
оплата завод</t>
  </si>
  <si>
    <t>Сумма по полю Долг</t>
  </si>
  <si>
    <t>Галустян Итог</t>
  </si>
  <si>
    <t>Малик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</si>
</sst>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" xfId="0" applyBorder="1"/>
    <xf numFmtId="0" fontId="0" fillId="0" borderId="0" xfId="0" applyBorder="1"/>
    <xf numFmtId="0" fontId="0" fillId="0" borderId="14" xfId="0" applyBorder="1"/>
    <xf numFmtId="0" fontId="0" fillId="0" borderId="10" xfId="0" applyBorder="1"/>
    <xf numFmtId="0" fontId="0" fillId="0" borderId="15" xfId="0" applyBorder="1"/>
    <xf numFmtId="0" fontId="0" fillId="0" borderId="11" xfId="0" applyBorder="1"/>
    <xf numFmtId="0" fontId="0" fillId="0" borderId="0" xfId="0" applyNumberFormat="1"/>
    <xf numFmtId="0" fontId="0" fillId="0" borderId="1" xfId="0" pivotButton="1" applyBorder="1" applyAlignment="1">
      <alignment horizontal="center" vertical="center"/>
    </xf>
    <xf numFmtId="0" fontId="0" fillId="0" borderId="1" xfId="0" pivotButton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13" xfId="0" applyNumberFormat="1" applyBorder="1"/>
    <xf numFmtId="0" fontId="0" fillId="0" borderId="18" xfId="0" applyNumberFormat="1" applyBorder="1"/>
    <xf numFmtId="0" fontId="0" fillId="5" borderId="16" xfId="0" applyFont="1" applyFill="1" applyBorder="1"/>
    <xf numFmtId="0" fontId="0" fillId="0" borderId="16" xfId="0" applyFont="1" applyBorder="1"/>
    <xf numFmtId="0" fontId="0" fillId="5" borderId="2" xfId="0" applyFont="1" applyFill="1" applyBorder="1"/>
    <xf numFmtId="0" fontId="0" fillId="5" borderId="21" xfId="0" applyFont="1" applyFill="1" applyBorder="1"/>
    <xf numFmtId="0" fontId="0" fillId="0" borderId="22" xfId="0" applyFont="1" applyBorder="1"/>
    <xf numFmtId="0" fontId="0" fillId="5" borderId="22" xfId="0" applyFont="1" applyFill="1" applyBorder="1"/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pivotButton="1"/>
  </cellXfs>
  <cellStyles count="1">
    <cellStyle name="Обычный" xfId="0" builtinId="0"/>
  </cellStyles>
  <dxfs count="58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border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</dxfs>
  <tableStyles count="2" defaultTableStyle="TableStyleMedium2" defaultPivotStyle="PivotStyleMedium9">
    <tableStyle name="TableStyleQueryPreview" pivot="0" count="3">
      <tableStyleElement type="wholeTable" dxfId="15"/>
      <tableStyleElement type="headerRow" dxfId="14"/>
      <tableStyleElement type="firstRowStripe" dxfId="13"/>
    </tableStyle>
    <tableStyle name="TableStyleQueryResult" pivot="0" count="3">
      <tableStyleElement type="wholeTable" dxfId="12"/>
      <tableStyleElement type="header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4</xdr:row>
      <xdr:rowOff>66675</xdr:rowOff>
    </xdr:from>
    <xdr:to>
      <xdr:col>7</xdr:col>
      <xdr:colOff>247650</xdr:colOff>
      <xdr:row>6</xdr:row>
      <xdr:rowOff>114300</xdr:rowOff>
    </xdr:to>
    <xdr:sp macro="" textlink="">
      <xdr:nvSpPr>
        <xdr:cNvPr id="4" name="Стрелка влево 3"/>
        <xdr:cNvSpPr/>
      </xdr:nvSpPr>
      <xdr:spPr>
        <a:xfrm>
          <a:off x="5972175" y="1228725"/>
          <a:ext cx="771525" cy="428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85725</xdr:colOff>
      <xdr:row>21</xdr:row>
      <xdr:rowOff>66675</xdr:rowOff>
    </xdr:from>
    <xdr:to>
      <xdr:col>7</xdr:col>
      <xdr:colOff>247650</xdr:colOff>
      <xdr:row>23</xdr:row>
      <xdr:rowOff>114300</xdr:rowOff>
    </xdr:to>
    <xdr:sp macro="" textlink="">
      <xdr:nvSpPr>
        <xdr:cNvPr id="3" name="Стрелка влево 2"/>
        <xdr:cNvSpPr/>
      </xdr:nvSpPr>
      <xdr:spPr>
        <a:xfrm>
          <a:off x="5972175" y="5086350"/>
          <a:ext cx="771525" cy="428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3567936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228.16740972222" createdVersion="5" refreshedVersion="5" minRefreshableVersion="3" recordCount="12">
  <cacheSource type="worksheet">
    <worksheetSource name="Таблица_1" r:id="rId2"/>
  </cacheSource>
  <cacheFields count="6">
    <cacheField name="ФИО" numFmtId="0">
      <sharedItems count="8">
        <s v="Иванов"/>
        <s v="Петров"/>
        <s v="Сидоров"/>
        <s v="Мирзоян"/>
        <s v="Поляков"/>
        <s v="Косюшко"/>
        <s v="Варфоломеев"/>
        <s v="Галин"/>
      </sharedItems>
    </cacheField>
    <cacheField name="Оплатил" numFmtId="0">
      <sharedItems containsSemiMixedTypes="0" containsString="0" containsNumber="1" containsInteger="1" minValue="100" maxValue="600"/>
    </cacheField>
    <cacheField name="Должен оплатить" numFmtId="0">
      <sharedItems containsSemiMixedTypes="0" containsString="0" containsNumber="1" containsInteger="1" minValue="100" maxValue="700"/>
    </cacheField>
    <cacheField name="Нужно оплатить_x000a_ завод" numFmtId="0">
      <sharedItems containsSemiMixedTypes="0" containsString="0" containsNumber="1" containsInteger="1" minValue="50" maxValue="400" count="10">
        <n v="50"/>
        <n v="250"/>
        <n v="350"/>
        <n v="200"/>
        <n v="100"/>
        <n v="160"/>
        <n v="90"/>
        <n v="70"/>
        <n v="400"/>
        <n v="300"/>
      </sharedItems>
    </cacheField>
    <cacheField name="Произведена оплата_x000a_оплата завод" numFmtId="0">
      <sharedItems containsSemiMixedTypes="0" containsString="0" containsNumber="1" containsInteger="1" minValue="45" maxValue="380"/>
    </cacheField>
    <cacheField name="Долг" numFmtId="0" formula="'Произведена оплата_x000a_оплата завод'-'Нужно оплатить_x000a_ завод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229.790213310182" createdVersion="5" refreshedVersion="5" minRefreshableVersion="3" recordCount="16">
  <cacheSource type="worksheet">
    <worksheetSource name="Append1"/>
  </cacheSource>
  <cacheFields count="6">
    <cacheField name="ФИО" numFmtId="0">
      <sharedItems count="10">
        <s v="Иванов"/>
        <s v="Петров"/>
        <s v="Сидоров"/>
        <s v="Мирзоян"/>
        <s v="Поляков"/>
        <s v="Косюшко"/>
        <s v="Варфоломеев"/>
        <s v="Галин"/>
        <s v="Галустян"/>
        <s v="Малик"/>
      </sharedItems>
    </cacheField>
    <cacheField name="Оплатил" numFmtId="0">
      <sharedItems containsSemiMixedTypes="0" containsString="0" containsNumber="1" containsInteger="1" minValue="100" maxValue="600"/>
    </cacheField>
    <cacheField name="Должен оплатить" numFmtId="0">
      <sharedItems containsSemiMixedTypes="0" containsString="0" containsNumber="1" containsInteger="1" minValue="100" maxValue="700"/>
    </cacheField>
    <cacheField name="Нужно оплатить_x000a_ завод" numFmtId="0">
      <sharedItems containsSemiMixedTypes="0" containsString="0" containsNumber="1" containsInteger="1" minValue="50" maxValue="400" count="11">
        <n v="50"/>
        <n v="250"/>
        <n v="350"/>
        <n v="200"/>
        <n v="100"/>
        <n v="160"/>
        <n v="90"/>
        <n v="70"/>
        <n v="400"/>
        <n v="300"/>
        <n v="80"/>
      </sharedItems>
    </cacheField>
    <cacheField name="Произведена оплата_x000a_оплата завод" numFmtId="0">
      <sharedItems containsSemiMixedTypes="0" containsString="0" containsNumber="1" containsInteger="1" minValue="45" maxValue="380"/>
    </cacheField>
    <cacheField name="Долг" numFmtId="0">
      <sharedItems containsSemiMixedTypes="0" containsString="0" containsNumber="1" containsInteger="1" minValue="-14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00"/>
    <n v="100"/>
    <x v="0"/>
    <n v="45"/>
  </r>
  <r>
    <x v="1"/>
    <n v="500"/>
    <n v="500"/>
    <x v="1"/>
    <n v="200"/>
  </r>
  <r>
    <x v="2"/>
    <n v="600"/>
    <n v="700"/>
    <x v="2"/>
    <n v="300"/>
  </r>
  <r>
    <x v="0"/>
    <n v="200"/>
    <n v="300"/>
    <x v="3"/>
    <n v="150"/>
  </r>
  <r>
    <x v="1"/>
    <n v="150"/>
    <n v="170"/>
    <x v="4"/>
    <n v="90"/>
  </r>
  <r>
    <x v="2"/>
    <n v="300"/>
    <n v="300"/>
    <x v="5"/>
    <n v="135"/>
  </r>
  <r>
    <x v="3"/>
    <n v="168"/>
    <n v="168"/>
    <x v="6"/>
    <n v="85"/>
  </r>
  <r>
    <x v="4"/>
    <n v="225"/>
    <n v="220"/>
    <x v="4"/>
    <n v="100"/>
  </r>
  <r>
    <x v="4"/>
    <n v="220"/>
    <n v="215"/>
    <x v="6"/>
    <n v="90"/>
  </r>
  <r>
    <x v="5"/>
    <n v="150"/>
    <n v="150"/>
    <x v="7"/>
    <n v="60"/>
  </r>
  <r>
    <x v="6"/>
    <n v="600"/>
    <n v="700"/>
    <x v="8"/>
    <n v="380"/>
  </r>
  <r>
    <x v="7"/>
    <n v="500"/>
    <n v="600"/>
    <x v="9"/>
    <n v="2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">
  <r>
    <x v="0"/>
    <n v="100"/>
    <n v="100"/>
    <x v="0"/>
    <n v="45"/>
    <n v="-5"/>
  </r>
  <r>
    <x v="1"/>
    <n v="500"/>
    <n v="500"/>
    <x v="1"/>
    <n v="200"/>
    <n v="-50"/>
  </r>
  <r>
    <x v="2"/>
    <n v="600"/>
    <n v="700"/>
    <x v="2"/>
    <n v="300"/>
    <n v="-50"/>
  </r>
  <r>
    <x v="0"/>
    <n v="200"/>
    <n v="300"/>
    <x v="3"/>
    <n v="150"/>
    <n v="-50"/>
  </r>
  <r>
    <x v="1"/>
    <n v="150"/>
    <n v="170"/>
    <x v="4"/>
    <n v="90"/>
    <n v="-10"/>
  </r>
  <r>
    <x v="2"/>
    <n v="300"/>
    <n v="300"/>
    <x v="5"/>
    <n v="135"/>
    <n v="-25"/>
  </r>
  <r>
    <x v="3"/>
    <n v="168"/>
    <n v="168"/>
    <x v="6"/>
    <n v="85"/>
    <n v="-5"/>
  </r>
  <r>
    <x v="4"/>
    <n v="225"/>
    <n v="220"/>
    <x v="4"/>
    <n v="100"/>
    <n v="0"/>
  </r>
  <r>
    <x v="4"/>
    <n v="220"/>
    <n v="215"/>
    <x v="6"/>
    <n v="90"/>
    <n v="0"/>
  </r>
  <r>
    <x v="5"/>
    <n v="150"/>
    <n v="150"/>
    <x v="7"/>
    <n v="60"/>
    <n v="-10"/>
  </r>
  <r>
    <x v="6"/>
    <n v="600"/>
    <n v="700"/>
    <x v="8"/>
    <n v="380"/>
    <n v="-20"/>
  </r>
  <r>
    <x v="7"/>
    <n v="500"/>
    <n v="600"/>
    <x v="9"/>
    <n v="200"/>
    <n v="-100"/>
  </r>
  <r>
    <x v="3"/>
    <n v="200"/>
    <n v="200"/>
    <x v="4"/>
    <n v="80"/>
    <n v="-20"/>
  </r>
  <r>
    <x v="4"/>
    <n v="150"/>
    <n v="200"/>
    <x v="10"/>
    <n v="80"/>
    <n v="0"/>
  </r>
  <r>
    <x v="8"/>
    <n v="600"/>
    <n v="700"/>
    <x v="9"/>
    <n v="160"/>
    <n v="-140"/>
  </r>
  <r>
    <x v="9"/>
    <n v="500"/>
    <n v="500"/>
    <x v="1"/>
    <n v="240"/>
    <n v="-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compact="0" compactData="0" multipleFieldFilters="0" rowHeaderCaption="ФИО">
  <location ref="A3:D23" firstHeaderRow="0" firstDataRow="1" firstDataCol="2"/>
  <pivotFields count="6">
    <pivotField axis="axisRow" compact="0" outline="0" showAll="0">
      <items count="9">
        <item x="6"/>
        <item x="0"/>
        <item x="5"/>
        <item x="3"/>
        <item x="1"/>
        <item x="4"/>
        <item x="2"/>
        <item x="7"/>
        <item t="default"/>
      </items>
    </pivotField>
    <pivotField compact="0" outline="0" showAll="0"/>
    <pivotField compact="0" outline="0" showAll="0"/>
    <pivotField name="Нужно оплатить Завод" axis="axisRow" compact="0" outline="0" showAll="0">
      <items count="11">
        <item x="0"/>
        <item x="7"/>
        <item x="6"/>
        <item x="4"/>
        <item x="5"/>
        <item x="3"/>
        <item x="1"/>
        <item x="2"/>
        <item x="8"/>
        <item x="9"/>
        <item t="default"/>
      </items>
    </pivotField>
    <pivotField dataField="1" compact="0" outline="0" showAll="0"/>
    <pivotField dataField="1" compact="0" outline="0" dragToRow="0" dragToCol="0" dragToPage="0" showAll="0"/>
  </pivotFields>
  <rowFields count="2">
    <field x="0"/>
    <field x="3"/>
  </rowFields>
  <rowItems count="20">
    <i>
      <x/>
      <x v="8"/>
    </i>
    <i t="default">
      <x/>
    </i>
    <i>
      <x v="1"/>
      <x/>
    </i>
    <i r="1">
      <x v="5"/>
    </i>
    <i t="default">
      <x v="1"/>
    </i>
    <i>
      <x v="2"/>
      <x v="1"/>
    </i>
    <i t="default">
      <x v="2"/>
    </i>
    <i>
      <x v="3"/>
      <x v="2"/>
    </i>
    <i t="default">
      <x v="3"/>
    </i>
    <i>
      <x v="4"/>
      <x v="3"/>
    </i>
    <i r="1">
      <x v="6"/>
    </i>
    <i t="default">
      <x v="4"/>
    </i>
    <i>
      <x v="5"/>
      <x v="2"/>
    </i>
    <i r="1">
      <x v="3"/>
    </i>
    <i t="default">
      <x v="5"/>
    </i>
    <i>
      <x v="6"/>
      <x v="4"/>
    </i>
    <i r="1">
      <x v="7"/>
    </i>
    <i t="default">
      <x v="6"/>
    </i>
    <i>
      <x v="7"/>
      <x v="9"/>
    </i>
    <i t="default">
      <x v="7"/>
    </i>
  </rowItems>
  <colFields count="1">
    <field x="-2"/>
  </colFields>
  <colItems count="2">
    <i>
      <x/>
    </i>
    <i i="1">
      <x v="1"/>
    </i>
  </colItems>
  <dataFields count="2">
    <dataField name="Произведена оплата Заводу" fld="4" baseField="0" baseItem="0"/>
    <dataField name="Долг (ЗАВОД)" fld="5" baseField="0" baseItem="0"/>
  </dataFields>
  <formats count="26">
    <format dxfId="41">
      <pivotArea outline="0" fieldPosition="0">
        <references count="1">
          <reference field="0" count="6" selected="0" defaultSubtotal="1">
            <x v="0"/>
            <x v="1"/>
            <x v="2"/>
            <x v="3"/>
            <x v="4"/>
            <x v="5"/>
          </reference>
        </references>
      </pivotArea>
    </format>
    <format dxfId="40">
      <pivotArea outline="0" fieldPosition="0">
        <references count="1">
          <reference field="0" count="1" selected="0" defaultSubtotal="1">
            <x v="6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3" type="button" dataOnly="0" labelOnly="1" outline="0" axis="axisRow" fieldPosition="1"/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dataOnly="0" labelOnly="1" outline="0" fieldPosition="0">
        <references count="1">
          <reference field="0" count="0" defaultSubtotal="1"/>
        </references>
      </pivotArea>
    </format>
    <format dxfId="35">
      <pivotArea dataOnly="0" labelOnly="1" outline="0" fieldPosition="0">
        <references count="2">
          <reference field="0" count="1" selected="0">
            <x v="0"/>
          </reference>
          <reference field="3" count="1">
            <x v="8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1"/>
          </reference>
          <reference field="3" count="2">
            <x v="0"/>
            <x v="5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2"/>
          </reference>
          <reference field="3" count="1">
            <x v="1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3"/>
          </reference>
          <reference field="3" count="1">
            <x v="2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4"/>
          </reference>
          <reference field="3" count="2">
            <x v="3"/>
            <x v="6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5"/>
          </reference>
          <reference field="3" count="2">
            <x v="2"/>
            <x v="3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6"/>
          </reference>
          <reference field="3" count="2">
            <x v="4"/>
            <x v="7"/>
          </reference>
        </references>
      </pivotArea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">
      <pivotArea field="3" type="button" dataOnly="0" labelOnly="1" outline="0" axis="axisRow" fieldPosition="1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3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3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field="0" type="button" dataOnly="0" labelOnly="1" outline="0" axis="axisRow" fieldPosition="0"/>
    </format>
    <format dxfId="18">
      <pivotArea field="3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priority="2">
      <pivotAreas count="2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6" selected="0" defaultSubtotal="1">
              <x v="0"/>
              <x v="1"/>
              <x v="2"/>
              <x v="3"/>
              <x v="4"/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6"/>
            </reference>
          </references>
        </pivotArea>
      </pivotAreas>
    </conditionalFormat>
    <conditionalFormat priority="1">
      <pivotAreas count="7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 defaultSubtotal="1">
              <x v="6"/>
            </reference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I3:L30" firstHeaderRow="0" firstDataRow="1" firstDataCol="2"/>
  <pivotFields count="6">
    <pivotField axis="axisRow" compact="0" outline="0" showAll="0">
      <items count="11">
        <item x="6"/>
        <item x="7"/>
        <item x="8"/>
        <item x="0"/>
        <item x="5"/>
        <item x="9"/>
        <item x="3"/>
        <item x="1"/>
        <item x="4"/>
        <item x="2"/>
        <item t="default"/>
      </items>
    </pivotField>
    <pivotField compact="0" outline="0" showAll="0"/>
    <pivotField compact="0" outline="0" showAll="0"/>
    <pivotField axis="axisRow" compact="0" outline="0" showAll="0">
      <items count="12">
        <item x="0"/>
        <item x="7"/>
        <item x="10"/>
        <item x="6"/>
        <item x="4"/>
        <item x="5"/>
        <item x="3"/>
        <item x="1"/>
        <item x="9"/>
        <item x="2"/>
        <item x="8"/>
        <item t="default"/>
      </items>
    </pivotField>
    <pivotField dataField="1" compact="0" outline="0" showAll="0"/>
    <pivotField dataField="1" compact="0" outline="0" showAll="0" defaultSubtotal="0"/>
  </pivotFields>
  <rowFields count="2">
    <field x="0"/>
    <field x="3"/>
  </rowFields>
  <rowItems count="27">
    <i>
      <x/>
      <x v="10"/>
    </i>
    <i t="default">
      <x/>
    </i>
    <i>
      <x v="1"/>
      <x v="8"/>
    </i>
    <i t="default">
      <x v="1"/>
    </i>
    <i>
      <x v="2"/>
      <x v="8"/>
    </i>
    <i t="default">
      <x v="2"/>
    </i>
    <i>
      <x v="3"/>
      <x/>
    </i>
    <i r="1">
      <x v="6"/>
    </i>
    <i t="default">
      <x v="3"/>
    </i>
    <i>
      <x v="4"/>
      <x v="1"/>
    </i>
    <i t="default">
      <x v="4"/>
    </i>
    <i>
      <x v="5"/>
      <x v="7"/>
    </i>
    <i t="default">
      <x v="5"/>
    </i>
    <i>
      <x v="6"/>
      <x v="3"/>
    </i>
    <i r="1">
      <x v="4"/>
    </i>
    <i t="default">
      <x v="6"/>
    </i>
    <i>
      <x v="7"/>
      <x v="4"/>
    </i>
    <i r="1">
      <x v="7"/>
    </i>
    <i t="default">
      <x v="7"/>
    </i>
    <i>
      <x v="8"/>
      <x v="2"/>
    </i>
    <i r="1">
      <x v="3"/>
    </i>
    <i r="1">
      <x v="4"/>
    </i>
    <i t="default">
      <x v="8"/>
    </i>
    <i>
      <x v="9"/>
      <x v="5"/>
    </i>
    <i r="1">
      <x v="9"/>
    </i>
    <i t="default"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роизведена оплата_x000a_оплата завод" fld="4" baseField="0" baseItem="0"/>
    <dataField name="Сумма по полю Долг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ФИО" tableColumnId="16"/>
      <queryTableField id="2" name="Оплатил" tableColumnId="17"/>
      <queryTableField id="3" name="Должен оплатить" tableColumnId="18"/>
      <queryTableField id="4" name="Нужно оплатить_x000a_ завод" tableColumnId="19"/>
      <queryTableField id="5" name="Произведена оплата_x000a_оплата завод" tableColumnId="20"/>
      <queryTableField id="6" name="Долг" tableColumnId="21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Таблица3" displayName="Таблица3" ref="A4:E16" totalsRowShown="0" headerRowDxfId="57" dataDxfId="56" tableBorderDxfId="55">
  <autoFilter ref="A4:E16"/>
  <tableColumns count="5">
    <tableColumn id="2" name="ФИО" dataDxfId="54"/>
    <tableColumn id="3" name="Оплатил" dataDxfId="53"/>
    <tableColumn id="4" name="Должен оплатить" dataDxfId="52"/>
    <tableColumn id="5" name="Нужно оплатить_x000a_ завод" dataDxfId="51"/>
    <tableColumn id="6" name="Произведена оплата_x000a_оплата завод" dataDxfId="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_2" displayName="Таблица_2" ref="A21:E25" totalsRowShown="0" headerRowDxfId="49" headerRowBorderDxfId="48" tableBorderDxfId="47">
  <autoFilter ref="A21:E25"/>
  <sortState ref="A21:E22">
    <sortCondition ref="A4:A13"/>
  </sortState>
  <tableColumns count="5">
    <tableColumn id="1" name="ФИО" dataDxfId="46"/>
    <tableColumn id="2" name="Оплатил" dataDxfId="45"/>
    <tableColumn id="3" name="Должен оплатить" dataDxfId="44"/>
    <tableColumn id="4" name="Нужно оплатить_x000a_ завод" dataDxfId="43"/>
    <tableColumn id="5" name="Произведена оплата_x000a_оплата завод" dataDxfId="42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5" name="Append1" displayName="Append1" ref="A1:F17" tableType="queryTable" totalsRowShown="0" headerRowDxfId="9" dataDxfId="8">
  <autoFilter ref="A1:F17"/>
  <tableColumns count="6">
    <tableColumn id="16" uniqueName="16" name="ФИО" queryTableFieldId="1" dataDxfId="5"/>
    <tableColumn id="17" uniqueName="17" name="Оплатил" queryTableFieldId="2" dataDxfId="4"/>
    <tableColumn id="18" uniqueName="18" name="Должен оплатить" queryTableFieldId="3" dataDxfId="3"/>
    <tableColumn id="19" uniqueName="19" name="Нужно оплатить_x000a_ завод" queryTableFieldId="4" dataDxfId="2"/>
    <tableColumn id="20" uniqueName="20" name="Произведена оплата_x000a_оплата завод" queryTableFieldId="5" dataDxfId="1"/>
    <tableColumn id="21" uniqueName="21" name="Долг" queryTableFieldId="6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2" workbookViewId="0">
      <selection activeCell="A21" sqref="A21"/>
    </sheetView>
  </sheetViews>
  <sheetFormatPr defaultRowHeight="15" x14ac:dyDescent="0.25"/>
  <cols>
    <col min="1" max="1" width="15" customWidth="1"/>
    <col min="2" max="2" width="11" customWidth="1"/>
    <col min="3" max="3" width="19.42578125" customWidth="1"/>
    <col min="4" max="4" width="13.7109375" customWidth="1"/>
    <col min="5" max="5" width="20.140625" customWidth="1"/>
  </cols>
  <sheetData>
    <row r="1" spans="1:14" ht="15.75" thickBot="1" x14ac:dyDescent="0.3"/>
    <row r="2" spans="1:14" x14ac:dyDescent="0.25">
      <c r="A2" s="29" t="s">
        <v>0</v>
      </c>
      <c r="B2" s="30"/>
      <c r="C2" s="30"/>
      <c r="D2" s="30"/>
      <c r="E2" s="30"/>
      <c r="F2" s="30"/>
      <c r="G2" s="30"/>
      <c r="H2" s="31"/>
    </row>
    <row r="3" spans="1:14" ht="15.75" thickBot="1" x14ac:dyDescent="0.3">
      <c r="A3" s="32"/>
      <c r="B3" s="33"/>
      <c r="C3" s="33"/>
      <c r="D3" s="33"/>
      <c r="E3" s="33"/>
      <c r="F3" s="33"/>
      <c r="G3" s="33"/>
      <c r="H3" s="34"/>
    </row>
    <row r="4" spans="1:14" ht="45" customHeight="1" thickBot="1" x14ac:dyDescent="0.3">
      <c r="A4" s="27" t="s">
        <v>1</v>
      </c>
      <c r="B4" s="27" t="s">
        <v>5</v>
      </c>
      <c r="C4" s="27" t="s">
        <v>6</v>
      </c>
      <c r="D4" s="28" t="s">
        <v>8</v>
      </c>
      <c r="E4" s="28" t="s">
        <v>7</v>
      </c>
    </row>
    <row r="5" spans="1:14" x14ac:dyDescent="0.25">
      <c r="A5" s="23" t="s">
        <v>2</v>
      </c>
      <c r="B5" s="24">
        <v>100</v>
      </c>
      <c r="C5" s="24">
        <v>100</v>
      </c>
      <c r="D5" s="24">
        <v>50</v>
      </c>
      <c r="E5" s="24">
        <v>45</v>
      </c>
      <c r="I5" s="35" t="s">
        <v>11</v>
      </c>
      <c r="J5" s="36"/>
      <c r="K5" s="36"/>
      <c r="L5" s="36"/>
      <c r="M5" s="37"/>
    </row>
    <row r="6" spans="1:14" x14ac:dyDescent="0.25">
      <c r="A6" s="25" t="s">
        <v>3</v>
      </c>
      <c r="B6" s="22">
        <v>500</v>
      </c>
      <c r="C6" s="22">
        <v>500</v>
      </c>
      <c r="D6" s="22">
        <v>250</v>
      </c>
      <c r="E6" s="22">
        <v>200</v>
      </c>
      <c r="I6" s="38"/>
      <c r="J6" s="39"/>
      <c r="K6" s="39"/>
      <c r="L6" s="39"/>
      <c r="M6" s="40"/>
    </row>
    <row r="7" spans="1:14" ht="15.75" thickBot="1" x14ac:dyDescent="0.3">
      <c r="A7" s="26" t="s">
        <v>4</v>
      </c>
      <c r="B7" s="21">
        <v>600</v>
      </c>
      <c r="C7" s="21">
        <v>700</v>
      </c>
      <c r="D7" s="21">
        <v>350</v>
      </c>
      <c r="E7" s="21">
        <v>300</v>
      </c>
      <c r="I7" s="41"/>
      <c r="J7" s="42"/>
      <c r="K7" s="42"/>
      <c r="L7" s="42"/>
      <c r="M7" s="43"/>
    </row>
    <row r="8" spans="1:14" x14ac:dyDescent="0.25">
      <c r="A8" s="25" t="s">
        <v>2</v>
      </c>
      <c r="B8" s="22">
        <v>200</v>
      </c>
      <c r="C8" s="22">
        <v>300</v>
      </c>
      <c r="D8" s="22">
        <v>200</v>
      </c>
      <c r="E8" s="22">
        <v>150</v>
      </c>
    </row>
    <row r="9" spans="1:14" x14ac:dyDescent="0.25">
      <c r="A9" s="26" t="s">
        <v>3</v>
      </c>
      <c r="B9" s="21">
        <v>150</v>
      </c>
      <c r="C9" s="21">
        <v>170</v>
      </c>
      <c r="D9" s="21">
        <v>100</v>
      </c>
      <c r="E9" s="21">
        <v>90</v>
      </c>
    </row>
    <row r="10" spans="1:14" ht="15.75" thickBot="1" x14ac:dyDescent="0.3">
      <c r="A10" s="25" t="s">
        <v>4</v>
      </c>
      <c r="B10" s="22">
        <v>300</v>
      </c>
      <c r="C10" s="22">
        <v>300</v>
      </c>
      <c r="D10" s="22">
        <v>160</v>
      </c>
      <c r="E10" s="22">
        <v>135</v>
      </c>
    </row>
    <row r="11" spans="1:14" x14ac:dyDescent="0.25">
      <c r="A11" s="26" t="s">
        <v>9</v>
      </c>
      <c r="B11" s="21">
        <v>168</v>
      </c>
      <c r="C11" s="21">
        <v>168</v>
      </c>
      <c r="D11" s="21">
        <v>90</v>
      </c>
      <c r="E11" s="21">
        <v>85</v>
      </c>
      <c r="I11" s="44" t="s">
        <v>30</v>
      </c>
      <c r="J11" s="45"/>
      <c r="K11" s="45"/>
      <c r="L11" s="45"/>
      <c r="M11" s="45"/>
      <c r="N11" s="46"/>
    </row>
    <row r="12" spans="1:14" x14ac:dyDescent="0.25">
      <c r="A12" s="25" t="s">
        <v>10</v>
      </c>
      <c r="B12" s="22">
        <v>225</v>
      </c>
      <c r="C12" s="22">
        <v>220</v>
      </c>
      <c r="D12" s="22">
        <v>100</v>
      </c>
      <c r="E12" s="22">
        <v>100</v>
      </c>
      <c r="I12" s="47"/>
      <c r="J12" s="48"/>
      <c r="K12" s="48"/>
      <c r="L12" s="48"/>
      <c r="M12" s="48"/>
      <c r="N12" s="49"/>
    </row>
    <row r="13" spans="1:14" x14ac:dyDescent="0.25">
      <c r="A13" s="26" t="s">
        <v>10</v>
      </c>
      <c r="B13" s="21">
        <v>220</v>
      </c>
      <c r="C13" s="21">
        <v>215</v>
      </c>
      <c r="D13" s="21">
        <v>90</v>
      </c>
      <c r="E13" s="21">
        <v>90</v>
      </c>
      <c r="I13" s="47"/>
      <c r="J13" s="48"/>
      <c r="K13" s="48"/>
      <c r="L13" s="48"/>
      <c r="M13" s="48"/>
      <c r="N13" s="49"/>
    </row>
    <row r="14" spans="1:14" x14ac:dyDescent="0.25">
      <c r="A14" s="25" t="s">
        <v>19</v>
      </c>
      <c r="B14" s="22">
        <v>150</v>
      </c>
      <c r="C14" s="22">
        <v>150</v>
      </c>
      <c r="D14" s="22">
        <v>70</v>
      </c>
      <c r="E14" s="22">
        <v>60</v>
      </c>
      <c r="I14" s="47"/>
      <c r="J14" s="48"/>
      <c r="K14" s="48"/>
      <c r="L14" s="48"/>
      <c r="M14" s="48"/>
      <c r="N14" s="49"/>
    </row>
    <row r="15" spans="1:14" x14ac:dyDescent="0.25">
      <c r="A15" s="26" t="s">
        <v>20</v>
      </c>
      <c r="B15" s="21">
        <v>600</v>
      </c>
      <c r="C15" s="21">
        <v>700</v>
      </c>
      <c r="D15" s="21">
        <v>400</v>
      </c>
      <c r="E15" s="21">
        <v>380</v>
      </c>
      <c r="I15" s="47"/>
      <c r="J15" s="48"/>
      <c r="K15" s="48"/>
      <c r="L15" s="48"/>
      <c r="M15" s="48"/>
      <c r="N15" s="49"/>
    </row>
    <row r="16" spans="1:14" ht="15.75" thickBot="1" x14ac:dyDescent="0.3">
      <c r="A16" s="25" t="s">
        <v>26</v>
      </c>
      <c r="B16" s="22">
        <v>500</v>
      </c>
      <c r="C16" s="22">
        <v>600</v>
      </c>
      <c r="D16" s="22">
        <v>300</v>
      </c>
      <c r="E16" s="22">
        <v>200</v>
      </c>
      <c r="I16" s="50"/>
      <c r="J16" s="51"/>
      <c r="K16" s="51"/>
      <c r="L16" s="51"/>
      <c r="M16" s="51"/>
      <c r="N16" s="52"/>
    </row>
    <row r="17" spans="1:13" ht="15.75" thickBot="1" x14ac:dyDescent="0.3">
      <c r="A17" s="6"/>
      <c r="B17" s="6"/>
      <c r="C17" s="6"/>
      <c r="D17" s="6"/>
      <c r="E17" s="6"/>
    </row>
    <row r="18" spans="1:13" ht="15" customHeight="1" x14ac:dyDescent="0.25">
      <c r="A18" s="29" t="s">
        <v>13</v>
      </c>
      <c r="B18" s="30"/>
      <c r="C18" s="30"/>
      <c r="D18" s="30"/>
      <c r="E18" s="30"/>
      <c r="F18" s="30"/>
      <c r="G18" s="30"/>
      <c r="H18" s="31"/>
    </row>
    <row r="19" spans="1:13" ht="15.75" customHeight="1" thickBot="1" x14ac:dyDescent="0.3">
      <c r="A19" s="32"/>
      <c r="B19" s="33"/>
      <c r="C19" s="33"/>
      <c r="D19" s="33"/>
      <c r="E19" s="33"/>
      <c r="F19" s="33"/>
      <c r="G19" s="33"/>
      <c r="H19" s="34"/>
    </row>
    <row r="20" spans="1:13" ht="15.75" thickBot="1" x14ac:dyDescent="0.3"/>
    <row r="21" spans="1:13" ht="45.75" thickBot="1" x14ac:dyDescent="0.3">
      <c r="A21" s="1" t="s">
        <v>1</v>
      </c>
      <c r="B21" s="1" t="s">
        <v>5</v>
      </c>
      <c r="C21" s="1" t="s">
        <v>6</v>
      </c>
      <c r="D21" s="2" t="s">
        <v>8</v>
      </c>
      <c r="E21" s="2" t="s">
        <v>7</v>
      </c>
    </row>
    <row r="22" spans="1:13" x14ac:dyDescent="0.25">
      <c r="A22" s="9" t="s">
        <v>9</v>
      </c>
      <c r="B22" s="4">
        <v>200</v>
      </c>
      <c r="C22" s="4">
        <v>200</v>
      </c>
      <c r="D22" s="4">
        <v>100</v>
      </c>
      <c r="E22" s="10">
        <v>80</v>
      </c>
      <c r="I22" s="35" t="s">
        <v>12</v>
      </c>
      <c r="J22" s="36"/>
      <c r="K22" s="36"/>
      <c r="L22" s="36"/>
      <c r="M22" s="37"/>
    </row>
    <row r="23" spans="1:13" x14ac:dyDescent="0.25">
      <c r="A23" s="7" t="s">
        <v>10</v>
      </c>
      <c r="B23" s="3">
        <v>150</v>
      </c>
      <c r="C23" s="3">
        <v>200</v>
      </c>
      <c r="D23" s="3">
        <v>80</v>
      </c>
      <c r="E23" s="8">
        <v>80</v>
      </c>
      <c r="I23" s="38"/>
      <c r="J23" s="39"/>
      <c r="K23" s="39"/>
      <c r="L23" s="39"/>
      <c r="M23" s="40"/>
    </row>
    <row r="24" spans="1:13" ht="15.75" thickBot="1" x14ac:dyDescent="0.3">
      <c r="A24" s="7" t="s">
        <v>28</v>
      </c>
      <c r="B24" s="3">
        <v>600</v>
      </c>
      <c r="C24" s="3">
        <v>700</v>
      </c>
      <c r="D24" s="3">
        <v>300</v>
      </c>
      <c r="E24" s="8">
        <v>160</v>
      </c>
      <c r="I24" s="41"/>
      <c r="J24" s="42"/>
      <c r="K24" s="42"/>
      <c r="L24" s="42"/>
      <c r="M24" s="43"/>
    </row>
    <row r="25" spans="1:13" x14ac:dyDescent="0.25">
      <c r="A25" s="7" t="s">
        <v>29</v>
      </c>
      <c r="B25" s="3">
        <v>500</v>
      </c>
      <c r="C25" s="3">
        <v>500</v>
      </c>
      <c r="D25" s="3">
        <v>250</v>
      </c>
      <c r="E25" s="8">
        <v>240</v>
      </c>
    </row>
  </sheetData>
  <mergeCells count="5">
    <mergeCell ref="A2:H3"/>
    <mergeCell ref="I5:M7"/>
    <mergeCell ref="A18:H19"/>
    <mergeCell ref="I22:M24"/>
    <mergeCell ref="I11:N16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A3" sqref="A3"/>
    </sheetView>
  </sheetViews>
  <sheetFormatPr defaultRowHeight="15" x14ac:dyDescent="0.25"/>
  <cols>
    <col min="1" max="1" width="17.28515625" customWidth="1"/>
    <col min="2" max="2" width="24.28515625" customWidth="1"/>
    <col min="3" max="3" width="22.42578125" customWidth="1"/>
    <col min="4" max="4" width="27.28515625" customWidth="1"/>
    <col min="5" max="5" width="12.5703125" customWidth="1"/>
  </cols>
  <sheetData>
    <row r="2" spans="1:4" ht="15.75" thickBot="1" x14ac:dyDescent="0.3"/>
    <row r="3" spans="1:4" ht="40.5" customHeight="1" thickBot="1" x14ac:dyDescent="0.3">
      <c r="A3" s="12" t="s">
        <v>1</v>
      </c>
      <c r="B3" s="13" t="s">
        <v>25</v>
      </c>
      <c r="C3" s="2" t="s">
        <v>23</v>
      </c>
      <c r="D3" s="18" t="s">
        <v>24</v>
      </c>
    </row>
    <row r="4" spans="1:4" ht="15.75" thickBot="1" x14ac:dyDescent="0.3">
      <c r="A4" s="5" t="s">
        <v>20</v>
      </c>
      <c r="B4" s="5">
        <v>400</v>
      </c>
      <c r="C4" s="11">
        <v>380</v>
      </c>
      <c r="D4" s="11">
        <v>-20</v>
      </c>
    </row>
    <row r="5" spans="1:4" ht="15.75" thickBot="1" x14ac:dyDescent="0.3">
      <c r="A5" s="16" t="s">
        <v>22</v>
      </c>
      <c r="B5" s="17"/>
      <c r="C5" s="19">
        <v>380</v>
      </c>
      <c r="D5" s="20">
        <v>-20</v>
      </c>
    </row>
    <row r="6" spans="1:4" x14ac:dyDescent="0.25">
      <c r="A6" s="14" t="s">
        <v>2</v>
      </c>
      <c r="B6" s="14">
        <v>50</v>
      </c>
      <c r="C6" s="11">
        <v>45</v>
      </c>
      <c r="D6" s="11">
        <v>-5</v>
      </c>
    </row>
    <row r="7" spans="1:4" ht="15.75" thickBot="1" x14ac:dyDescent="0.3">
      <c r="A7" s="15"/>
      <c r="B7" s="15">
        <v>200</v>
      </c>
      <c r="C7" s="11">
        <v>150</v>
      </c>
      <c r="D7" s="11">
        <v>-50</v>
      </c>
    </row>
    <row r="8" spans="1:4" ht="15.75" thickBot="1" x14ac:dyDescent="0.3">
      <c r="A8" s="16" t="s">
        <v>14</v>
      </c>
      <c r="B8" s="17"/>
      <c r="C8" s="19">
        <v>195</v>
      </c>
      <c r="D8" s="20">
        <v>-55</v>
      </c>
    </row>
    <row r="9" spans="1:4" ht="15.75" thickBot="1" x14ac:dyDescent="0.3">
      <c r="A9" s="5" t="s">
        <v>19</v>
      </c>
      <c r="B9" s="5">
        <v>70</v>
      </c>
      <c r="C9" s="11">
        <v>60</v>
      </c>
      <c r="D9" s="11">
        <v>-10</v>
      </c>
    </row>
    <row r="10" spans="1:4" ht="15.75" thickBot="1" x14ac:dyDescent="0.3">
      <c r="A10" s="16" t="s">
        <v>21</v>
      </c>
      <c r="B10" s="17"/>
      <c r="C10" s="19">
        <v>60</v>
      </c>
      <c r="D10" s="20">
        <v>-10</v>
      </c>
    </row>
    <row r="11" spans="1:4" ht="15.75" thickBot="1" x14ac:dyDescent="0.3">
      <c r="A11" s="5" t="s">
        <v>9</v>
      </c>
      <c r="B11" s="5">
        <v>90</v>
      </c>
      <c r="C11" s="11">
        <v>85</v>
      </c>
      <c r="D11" s="11">
        <v>-5</v>
      </c>
    </row>
    <row r="12" spans="1:4" ht="15.75" thickBot="1" x14ac:dyDescent="0.3">
      <c r="A12" s="16" t="s">
        <v>15</v>
      </c>
      <c r="B12" s="17"/>
      <c r="C12" s="19">
        <v>85</v>
      </c>
      <c r="D12" s="20">
        <v>-5</v>
      </c>
    </row>
    <row r="13" spans="1:4" x14ac:dyDescent="0.25">
      <c r="A13" s="14" t="s">
        <v>3</v>
      </c>
      <c r="B13" s="14">
        <v>100</v>
      </c>
      <c r="C13" s="11">
        <v>90</v>
      </c>
      <c r="D13" s="11">
        <v>-10</v>
      </c>
    </row>
    <row r="14" spans="1:4" ht="15.75" thickBot="1" x14ac:dyDescent="0.3">
      <c r="A14" s="15"/>
      <c r="B14" s="15">
        <v>250</v>
      </c>
      <c r="C14" s="11">
        <v>200</v>
      </c>
      <c r="D14" s="11">
        <v>-50</v>
      </c>
    </row>
    <row r="15" spans="1:4" ht="15.75" thickBot="1" x14ac:dyDescent="0.3">
      <c r="A15" s="16" t="s">
        <v>16</v>
      </c>
      <c r="B15" s="17"/>
      <c r="C15" s="19">
        <v>290</v>
      </c>
      <c r="D15" s="20">
        <v>-60</v>
      </c>
    </row>
    <row r="16" spans="1:4" x14ac:dyDescent="0.25">
      <c r="A16" s="14" t="s">
        <v>10</v>
      </c>
      <c r="B16" s="14">
        <v>90</v>
      </c>
      <c r="C16" s="11">
        <v>90</v>
      </c>
      <c r="D16" s="11">
        <v>0</v>
      </c>
    </row>
    <row r="17" spans="1:4" ht="15.75" thickBot="1" x14ac:dyDescent="0.3">
      <c r="A17" s="15"/>
      <c r="B17" s="15">
        <v>100</v>
      </c>
      <c r="C17" s="11">
        <v>100</v>
      </c>
      <c r="D17" s="11">
        <v>0</v>
      </c>
    </row>
    <row r="18" spans="1:4" ht="15.75" thickBot="1" x14ac:dyDescent="0.3">
      <c r="A18" s="16" t="s">
        <v>17</v>
      </c>
      <c r="B18" s="17"/>
      <c r="C18" s="19">
        <v>190</v>
      </c>
      <c r="D18" s="20">
        <v>0</v>
      </c>
    </row>
    <row r="19" spans="1:4" x14ac:dyDescent="0.25">
      <c r="A19" s="14" t="s">
        <v>4</v>
      </c>
      <c r="B19" s="14">
        <v>160</v>
      </c>
      <c r="C19" s="11">
        <v>135</v>
      </c>
      <c r="D19" s="11">
        <v>-25</v>
      </c>
    </row>
    <row r="20" spans="1:4" ht="15.75" thickBot="1" x14ac:dyDescent="0.3">
      <c r="A20" s="15"/>
      <c r="B20" s="15">
        <v>350</v>
      </c>
      <c r="C20" s="11">
        <v>300</v>
      </c>
      <c r="D20" s="11">
        <v>-50</v>
      </c>
    </row>
    <row r="21" spans="1:4" ht="15.75" thickBot="1" x14ac:dyDescent="0.3">
      <c r="A21" s="16" t="s">
        <v>18</v>
      </c>
      <c r="B21" s="17"/>
      <c r="C21" s="19">
        <v>435</v>
      </c>
      <c r="D21" s="20">
        <v>-75</v>
      </c>
    </row>
    <row r="22" spans="1:4" ht="15.75" thickBot="1" x14ac:dyDescent="0.3">
      <c r="A22" s="5" t="s">
        <v>26</v>
      </c>
      <c r="B22">
        <v>300</v>
      </c>
      <c r="C22" s="11">
        <v>200</v>
      </c>
      <c r="D22" s="11">
        <v>-100</v>
      </c>
    </row>
    <row r="23" spans="1:4" ht="15.75" thickBot="1" x14ac:dyDescent="0.3">
      <c r="A23" s="16" t="s">
        <v>27</v>
      </c>
      <c r="B23" s="17"/>
      <c r="C23" s="11">
        <v>200</v>
      </c>
      <c r="D23" s="11">
        <v>-100</v>
      </c>
    </row>
  </sheetData>
  <conditionalFormatting pivot="1" sqref="D5 D8 D10 D12 D15 D18 D21">
    <cfRule type="cellIs" dxfId="7" priority="2" operator="lessThan">
      <formula>0</formula>
    </cfRule>
  </conditionalFormatting>
  <conditionalFormatting pivot="1" sqref="D8 D5 D10 D12 D15 D18 D21">
    <cfRule type="cellIs" dxfId="6" priority="1" operator="greaterThanOr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I3" sqref="I3"/>
    </sheetView>
  </sheetViews>
  <sheetFormatPr defaultRowHeight="15" x14ac:dyDescent="0.25"/>
  <cols>
    <col min="1" max="1" width="13.85546875" bestFit="1" customWidth="1"/>
    <col min="2" max="2" width="11.140625" customWidth="1"/>
    <col min="3" max="3" width="19.85546875" customWidth="1"/>
    <col min="4" max="4" width="24.28515625" customWidth="1"/>
    <col min="5" max="5" width="35" customWidth="1"/>
    <col min="6" max="6" width="9.28515625" customWidth="1"/>
    <col min="7" max="7" width="11.140625" bestFit="1" customWidth="1"/>
    <col min="8" max="8" width="19.85546875" bestFit="1" customWidth="1"/>
    <col min="9" max="9" width="17.28515625" customWidth="1"/>
    <col min="10" max="10" width="24.28515625" customWidth="1"/>
    <col min="11" max="11" width="48.140625" bestFit="1" customWidth="1"/>
    <col min="12" max="12" width="20.5703125" bestFit="1" customWidth="1"/>
  </cols>
  <sheetData>
    <row r="1" spans="1:12" x14ac:dyDescent="0.25">
      <c r="A1" s="54" t="s">
        <v>1</v>
      </c>
      <c r="B1" s="54" t="s">
        <v>5</v>
      </c>
      <c r="C1" s="54" t="s">
        <v>6</v>
      </c>
      <c r="D1" s="54" t="s">
        <v>8</v>
      </c>
      <c r="E1" s="53" t="s">
        <v>7</v>
      </c>
      <c r="F1" s="53" t="s">
        <v>31</v>
      </c>
    </row>
    <row r="2" spans="1:12" x14ac:dyDescent="0.25">
      <c r="A2" s="54" t="s">
        <v>2</v>
      </c>
      <c r="B2" s="54">
        <v>100</v>
      </c>
      <c r="C2" s="54">
        <v>100</v>
      </c>
      <c r="D2" s="54">
        <v>50</v>
      </c>
      <c r="E2" s="53">
        <v>45</v>
      </c>
      <c r="F2" s="53">
        <v>-5</v>
      </c>
    </row>
    <row r="3" spans="1:12" x14ac:dyDescent="0.25">
      <c r="A3" s="54" t="s">
        <v>3</v>
      </c>
      <c r="B3" s="54">
        <v>500</v>
      </c>
      <c r="C3" s="54">
        <v>500</v>
      </c>
      <c r="D3" s="54">
        <v>250</v>
      </c>
      <c r="E3" s="53">
        <v>200</v>
      </c>
      <c r="F3" s="53">
        <v>-50</v>
      </c>
      <c r="I3" s="55" t="s">
        <v>1</v>
      </c>
      <c r="J3" s="55" t="s">
        <v>8</v>
      </c>
      <c r="K3" t="s">
        <v>33</v>
      </c>
      <c r="L3" t="s">
        <v>34</v>
      </c>
    </row>
    <row r="4" spans="1:12" x14ac:dyDescent="0.25">
      <c r="A4" s="54" t="s">
        <v>4</v>
      </c>
      <c r="B4" s="54">
        <v>600</v>
      </c>
      <c r="C4" s="54">
        <v>700</v>
      </c>
      <c r="D4" s="54">
        <v>350</v>
      </c>
      <c r="E4" s="53">
        <v>300</v>
      </c>
      <c r="F4" s="53">
        <v>-50</v>
      </c>
      <c r="I4" t="s">
        <v>20</v>
      </c>
      <c r="J4">
        <v>400</v>
      </c>
      <c r="K4" s="11">
        <v>380</v>
      </c>
      <c r="L4" s="11">
        <v>-20</v>
      </c>
    </row>
    <row r="5" spans="1:12" x14ac:dyDescent="0.25">
      <c r="A5" s="54" t="s">
        <v>2</v>
      </c>
      <c r="B5" s="54">
        <v>200</v>
      </c>
      <c r="C5" s="54">
        <v>300</v>
      </c>
      <c r="D5" s="54">
        <v>200</v>
      </c>
      <c r="E5" s="53">
        <v>150</v>
      </c>
      <c r="F5" s="53">
        <v>-50</v>
      </c>
      <c r="I5" t="s">
        <v>22</v>
      </c>
      <c r="K5" s="11">
        <v>380</v>
      </c>
      <c r="L5" s="11">
        <v>-20</v>
      </c>
    </row>
    <row r="6" spans="1:12" x14ac:dyDescent="0.25">
      <c r="A6" s="54" t="s">
        <v>3</v>
      </c>
      <c r="B6" s="54">
        <v>150</v>
      </c>
      <c r="C6" s="54">
        <v>170</v>
      </c>
      <c r="D6" s="54">
        <v>100</v>
      </c>
      <c r="E6" s="53">
        <v>90</v>
      </c>
      <c r="F6" s="53">
        <v>-10</v>
      </c>
      <c r="I6" t="s">
        <v>26</v>
      </c>
      <c r="J6">
        <v>300</v>
      </c>
      <c r="K6" s="11">
        <v>200</v>
      </c>
      <c r="L6" s="11">
        <v>-100</v>
      </c>
    </row>
    <row r="7" spans="1:12" x14ac:dyDescent="0.25">
      <c r="A7" s="54" t="s">
        <v>4</v>
      </c>
      <c r="B7" s="54">
        <v>300</v>
      </c>
      <c r="C7" s="54">
        <v>300</v>
      </c>
      <c r="D7" s="54">
        <v>160</v>
      </c>
      <c r="E7" s="53">
        <v>135</v>
      </c>
      <c r="F7" s="53">
        <v>-25</v>
      </c>
      <c r="I7" t="s">
        <v>27</v>
      </c>
      <c r="K7" s="11">
        <v>200</v>
      </c>
      <c r="L7" s="11">
        <v>-100</v>
      </c>
    </row>
    <row r="8" spans="1:12" x14ac:dyDescent="0.25">
      <c r="A8" s="54" t="s">
        <v>9</v>
      </c>
      <c r="B8" s="54">
        <v>168</v>
      </c>
      <c r="C8" s="54">
        <v>168</v>
      </c>
      <c r="D8" s="54">
        <v>90</v>
      </c>
      <c r="E8" s="53">
        <v>85</v>
      </c>
      <c r="F8" s="53">
        <v>-5</v>
      </c>
      <c r="I8" t="s">
        <v>28</v>
      </c>
      <c r="J8">
        <v>300</v>
      </c>
      <c r="K8" s="11">
        <v>160</v>
      </c>
      <c r="L8" s="11">
        <v>-140</v>
      </c>
    </row>
    <row r="9" spans="1:12" x14ac:dyDescent="0.25">
      <c r="A9" s="54" t="s">
        <v>10</v>
      </c>
      <c r="B9" s="54">
        <v>225</v>
      </c>
      <c r="C9" s="54">
        <v>220</v>
      </c>
      <c r="D9" s="54">
        <v>100</v>
      </c>
      <c r="E9" s="53">
        <v>100</v>
      </c>
      <c r="F9" s="53">
        <v>0</v>
      </c>
      <c r="I9" t="s">
        <v>35</v>
      </c>
      <c r="K9" s="11">
        <v>160</v>
      </c>
      <c r="L9" s="11">
        <v>-140</v>
      </c>
    </row>
    <row r="10" spans="1:12" x14ac:dyDescent="0.25">
      <c r="A10" s="54" t="s">
        <v>10</v>
      </c>
      <c r="B10" s="54">
        <v>220</v>
      </c>
      <c r="C10" s="54">
        <v>215</v>
      </c>
      <c r="D10" s="54">
        <v>90</v>
      </c>
      <c r="E10" s="53">
        <v>90</v>
      </c>
      <c r="F10" s="53">
        <v>0</v>
      </c>
      <c r="I10" t="s">
        <v>2</v>
      </c>
      <c r="J10">
        <v>50</v>
      </c>
      <c r="K10" s="11">
        <v>45</v>
      </c>
      <c r="L10" s="11">
        <v>-5</v>
      </c>
    </row>
    <row r="11" spans="1:12" x14ac:dyDescent="0.25">
      <c r="A11" s="54" t="s">
        <v>19</v>
      </c>
      <c r="B11" s="54">
        <v>150</v>
      </c>
      <c r="C11" s="54">
        <v>150</v>
      </c>
      <c r="D11" s="54">
        <v>70</v>
      </c>
      <c r="E11" s="53">
        <v>60</v>
      </c>
      <c r="F11" s="53">
        <v>-10</v>
      </c>
      <c r="J11">
        <v>200</v>
      </c>
      <c r="K11" s="11">
        <v>150</v>
      </c>
      <c r="L11" s="11">
        <v>-50</v>
      </c>
    </row>
    <row r="12" spans="1:12" x14ac:dyDescent="0.25">
      <c r="A12" s="54" t="s">
        <v>20</v>
      </c>
      <c r="B12" s="54">
        <v>600</v>
      </c>
      <c r="C12" s="54">
        <v>700</v>
      </c>
      <c r="D12" s="54">
        <v>400</v>
      </c>
      <c r="E12" s="53">
        <v>380</v>
      </c>
      <c r="F12" s="53">
        <v>-20</v>
      </c>
      <c r="I12" t="s">
        <v>14</v>
      </c>
      <c r="K12" s="11">
        <v>195</v>
      </c>
      <c r="L12" s="11">
        <v>-55</v>
      </c>
    </row>
    <row r="13" spans="1:12" x14ac:dyDescent="0.25">
      <c r="A13" s="54" t="s">
        <v>26</v>
      </c>
      <c r="B13" s="54">
        <v>500</v>
      </c>
      <c r="C13" s="54">
        <v>600</v>
      </c>
      <c r="D13" s="54">
        <v>300</v>
      </c>
      <c r="E13" s="53">
        <v>200</v>
      </c>
      <c r="F13" s="53">
        <v>-100</v>
      </c>
      <c r="I13" t="s">
        <v>19</v>
      </c>
      <c r="J13">
        <v>70</v>
      </c>
      <c r="K13" s="11">
        <v>60</v>
      </c>
      <c r="L13" s="11">
        <v>-10</v>
      </c>
    </row>
    <row r="14" spans="1:12" x14ac:dyDescent="0.25">
      <c r="A14" s="54" t="s">
        <v>9</v>
      </c>
      <c r="B14" s="54">
        <v>200</v>
      </c>
      <c r="C14" s="54">
        <v>200</v>
      </c>
      <c r="D14" s="54">
        <v>100</v>
      </c>
      <c r="E14" s="53">
        <v>80</v>
      </c>
      <c r="F14" s="53">
        <v>-20</v>
      </c>
      <c r="I14" t="s">
        <v>21</v>
      </c>
      <c r="K14" s="11">
        <v>60</v>
      </c>
      <c r="L14" s="11">
        <v>-10</v>
      </c>
    </row>
    <row r="15" spans="1:12" x14ac:dyDescent="0.25">
      <c r="A15" s="54" t="s">
        <v>10</v>
      </c>
      <c r="B15" s="54">
        <v>150</v>
      </c>
      <c r="C15" s="54">
        <v>200</v>
      </c>
      <c r="D15" s="54">
        <v>80</v>
      </c>
      <c r="E15" s="53">
        <v>80</v>
      </c>
      <c r="F15" s="53">
        <v>0</v>
      </c>
      <c r="I15" t="s">
        <v>29</v>
      </c>
      <c r="J15">
        <v>250</v>
      </c>
      <c r="K15" s="11">
        <v>240</v>
      </c>
      <c r="L15" s="11">
        <v>-10</v>
      </c>
    </row>
    <row r="16" spans="1:12" x14ac:dyDescent="0.25">
      <c r="A16" s="54" t="s">
        <v>28</v>
      </c>
      <c r="B16" s="54">
        <v>600</v>
      </c>
      <c r="C16" s="54">
        <v>700</v>
      </c>
      <c r="D16" s="54">
        <v>300</v>
      </c>
      <c r="E16" s="53">
        <v>160</v>
      </c>
      <c r="F16" s="53">
        <v>-140</v>
      </c>
      <c r="I16" t="s">
        <v>36</v>
      </c>
      <c r="K16" s="11">
        <v>240</v>
      </c>
      <c r="L16" s="11">
        <v>-10</v>
      </c>
    </row>
    <row r="17" spans="1:12" x14ac:dyDescent="0.25">
      <c r="A17" s="54" t="s">
        <v>29</v>
      </c>
      <c r="B17" s="54">
        <v>500</v>
      </c>
      <c r="C17" s="54">
        <v>500</v>
      </c>
      <c r="D17" s="54">
        <v>250</v>
      </c>
      <c r="E17" s="53">
        <v>240</v>
      </c>
      <c r="F17" s="53">
        <v>-10</v>
      </c>
      <c r="I17" t="s">
        <v>9</v>
      </c>
      <c r="J17">
        <v>90</v>
      </c>
      <c r="K17" s="11">
        <v>85</v>
      </c>
      <c r="L17" s="11">
        <v>-5</v>
      </c>
    </row>
    <row r="18" spans="1:12" x14ac:dyDescent="0.25">
      <c r="J18">
        <v>100</v>
      </c>
      <c r="K18" s="11">
        <v>80</v>
      </c>
      <c r="L18" s="11">
        <v>-20</v>
      </c>
    </row>
    <row r="19" spans="1:12" x14ac:dyDescent="0.25">
      <c r="I19" t="s">
        <v>15</v>
      </c>
      <c r="K19" s="11">
        <v>165</v>
      </c>
      <c r="L19" s="11">
        <v>-25</v>
      </c>
    </row>
    <row r="20" spans="1:12" x14ac:dyDescent="0.25">
      <c r="I20" t="s">
        <v>3</v>
      </c>
      <c r="J20">
        <v>100</v>
      </c>
      <c r="K20" s="11">
        <v>90</v>
      </c>
      <c r="L20" s="11">
        <v>-10</v>
      </c>
    </row>
    <row r="21" spans="1:12" x14ac:dyDescent="0.25">
      <c r="J21">
        <v>250</v>
      </c>
      <c r="K21" s="11">
        <v>200</v>
      </c>
      <c r="L21" s="11">
        <v>-50</v>
      </c>
    </row>
    <row r="22" spans="1:12" x14ac:dyDescent="0.25">
      <c r="I22" t="s">
        <v>16</v>
      </c>
      <c r="K22" s="11">
        <v>290</v>
      </c>
      <c r="L22" s="11">
        <v>-60</v>
      </c>
    </row>
    <row r="23" spans="1:12" x14ac:dyDescent="0.25">
      <c r="I23" t="s">
        <v>10</v>
      </c>
      <c r="J23">
        <v>80</v>
      </c>
      <c r="K23" s="11">
        <v>80</v>
      </c>
      <c r="L23" s="11">
        <v>0</v>
      </c>
    </row>
    <row r="24" spans="1:12" x14ac:dyDescent="0.25">
      <c r="J24">
        <v>90</v>
      </c>
      <c r="K24" s="11">
        <v>90</v>
      </c>
      <c r="L24" s="11">
        <v>0</v>
      </c>
    </row>
    <row r="25" spans="1:12" x14ac:dyDescent="0.25">
      <c r="J25">
        <v>100</v>
      </c>
      <c r="K25" s="11">
        <v>100</v>
      </c>
      <c r="L25" s="11">
        <v>0</v>
      </c>
    </row>
    <row r="26" spans="1:12" x14ac:dyDescent="0.25">
      <c r="I26" t="s">
        <v>17</v>
      </c>
      <c r="K26" s="11">
        <v>270</v>
      </c>
      <c r="L26" s="11">
        <v>0</v>
      </c>
    </row>
    <row r="27" spans="1:12" x14ac:dyDescent="0.25">
      <c r="I27" t="s">
        <v>4</v>
      </c>
      <c r="J27">
        <v>160</v>
      </c>
      <c r="K27" s="11">
        <v>135</v>
      </c>
      <c r="L27" s="11">
        <v>-25</v>
      </c>
    </row>
    <row r="28" spans="1:12" x14ac:dyDescent="0.25">
      <c r="J28">
        <v>350</v>
      </c>
      <c r="K28" s="11">
        <v>300</v>
      </c>
      <c r="L28" s="11">
        <v>-50</v>
      </c>
    </row>
    <row r="29" spans="1:12" x14ac:dyDescent="0.25">
      <c r="I29" t="s">
        <v>18</v>
      </c>
      <c r="K29" s="11">
        <v>435</v>
      </c>
      <c r="L29" s="11">
        <v>-75</v>
      </c>
    </row>
    <row r="30" spans="1:12" x14ac:dyDescent="0.25">
      <c r="I30" t="s">
        <v>32</v>
      </c>
      <c r="K30" s="11">
        <v>2395</v>
      </c>
      <c r="L30" s="11">
        <v>-495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!2>4=0O  B01;8F0 
</file>

<file path=customXml/item2.xml>�� 
</file>

<file path=customXml/itemProps1.xml><?xml version="1.0" encoding="utf-8"?>
<ds:datastoreItem xmlns:ds="http://schemas.openxmlformats.org/officeDocument/2006/customXml" ds:itemID="{032ACEA4-3D3F-47C6-BF14-FA913543F6F2}">
  <ds:schemaRefs/>
</ds:datastoreItem>
</file>

<file path=customXml/itemProps2.xml><?xml version="1.0" encoding="utf-8"?>
<ds:datastoreItem xmlns:ds="http://schemas.openxmlformats.org/officeDocument/2006/customXml" ds:itemID="{51D65B0D-7474-4EA5-BD44-467F2BD326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 1 и 2</vt:lpstr>
      <vt:lpstr>Сводная таблица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2018-05-09T15:58:36Z</dcterms:modified>
</cp:coreProperties>
</file>