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I5" i="1" l="1"/>
  <c r="J4" i="1"/>
  <c r="I4" i="1"/>
  <c r="I3" i="1"/>
  <c r="B22" i="1" l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<sst xmlns="http://schemas.openxmlformats.org/spreadsheetml/2006/main" count="51" uniqueCount="49">
  <si>
    <t>Дата начал</t>
  </si>
  <si>
    <t>Время нача</t>
  </si>
  <si>
    <t>Дата оконч</t>
  </si>
  <si>
    <t>Время окон</t>
  </si>
  <si>
    <t>14:17:59</t>
  </si>
  <si>
    <t>10:07:28</t>
  </si>
  <si>
    <t>11:13:06</t>
  </si>
  <si>
    <t>13:25:13</t>
  </si>
  <si>
    <t>17:32:20</t>
  </si>
  <si>
    <t>21:56:32</t>
  </si>
  <si>
    <t>19:32:44</t>
  </si>
  <si>
    <t>13:39:52</t>
  </si>
  <si>
    <t>16:05:52</t>
  </si>
  <si>
    <t>11:24:32</t>
  </si>
  <si>
    <t>21:57:25</t>
  </si>
  <si>
    <t>08:29:25</t>
  </si>
  <si>
    <t>15:12:47</t>
  </si>
  <si>
    <t>01:00:24</t>
  </si>
  <si>
    <t>01:01:07</t>
  </si>
  <si>
    <t>01:11:33</t>
  </si>
  <si>
    <t>18:04:02</t>
  </si>
  <si>
    <t>18:44:47</t>
  </si>
  <si>
    <t>01:12:48</t>
  </si>
  <si>
    <t>11:11:19</t>
  </si>
  <si>
    <t>13:40:44</t>
  </si>
  <si>
    <t>14:20:00</t>
  </si>
  <si>
    <t>18:46:25</t>
  </si>
  <si>
    <t>03:40:45</t>
  </si>
  <si>
    <t>11:12:09</t>
  </si>
  <si>
    <t>03:45:14</t>
  </si>
  <si>
    <t>10:08:41</t>
  </si>
  <si>
    <t>23:35:00</t>
  </si>
  <si>
    <t>21:11:36</t>
  </si>
  <si>
    <t>17:36:30</t>
  </si>
  <si>
    <t>11:25:15</t>
  </si>
  <si>
    <t>01:54:50</t>
  </si>
  <si>
    <t>01:46:46</t>
  </si>
  <si>
    <t>00:52:45</t>
  </si>
  <si>
    <t>14:32:35</t>
  </si>
  <si>
    <t>13:09:06</t>
  </si>
  <si>
    <t>20:24:38</t>
  </si>
  <si>
    <t>11:32:00</t>
  </si>
  <si>
    <t>05:28:49</t>
  </si>
  <si>
    <t>05:53:17</t>
  </si>
  <si>
    <t>время ночь</t>
  </si>
  <si>
    <t>время вечер</t>
  </si>
  <si>
    <t xml:space="preserve">с 22:00 до 06:00     </t>
  </si>
  <si>
    <t>с 20:00 до 22:00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</si>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</sst>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5" formatCode="h:mm;@"/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>
      <alignment horizontal="left"/>
    </xf>
    <xf numFmtId="0" fontId="0" fillId="3" borderId="0" xfId="0" applyFill="1"/>
    <xf numFmtId="14" fontId="0" fillId="0" borderId="0" xfId="0" applyNumberFormat="1"/>
    <xf numFmtId="49" fontId="0" fillId="2" borderId="0" xfId="0" applyNumberFormat="1" applyFill="1"/>
    <xf numFmtId="0" fontId="0" fillId="4" borderId="1" xfId="0" applyFill="1" applyBorder="1"/>
    <xf numFmtId="164" fontId="0" fillId="0" borderId="0" xfId="0" applyNumberFormat="1" applyFill="1"/>
    <xf numFmtId="46" fontId="0" fillId="4" borderId="1" xfId="0" applyNumberFormat="1" applyFill="1" applyBorder="1"/>
    <xf numFmtId="165" fontId="0" fillId="0" borderId="0" xfId="0" applyNumberFormat="1"/>
    <xf numFmtId="46" fontId="0" fillId="0" borderId="0" xfId="0" applyNumberFormat="1"/>
    <xf numFmtId="166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5" x14ac:dyDescent="0.25"/>
  <cols>
    <col min="1" max="2" width="13.28515625" bestFit="1" customWidth="1"/>
    <col min="3" max="6" width="16.140625" customWidth="1"/>
    <col min="7" max="8" width="17.140625" customWidth="1"/>
    <col min="9" max="10" width="19" customWidth="1"/>
  </cols>
  <sheetData>
    <row r="1" spans="1:10" x14ac:dyDescent="0.25">
      <c r="G1" s="5" t="s">
        <v>46</v>
      </c>
      <c r="H1" s="5" t="s">
        <v>47</v>
      </c>
      <c r="I1" s="11" t="s">
        <v>48</v>
      </c>
      <c r="J1" s="12"/>
    </row>
    <row r="2" spans="1:10" x14ac:dyDescent="0.25">
      <c r="C2" s="1" t="s">
        <v>0</v>
      </c>
      <c r="D2" s="2" t="s">
        <v>1</v>
      </c>
      <c r="E2" s="1" t="s">
        <v>2</v>
      </c>
      <c r="F2" s="2" t="s">
        <v>3</v>
      </c>
      <c r="G2" s="5" t="s">
        <v>44</v>
      </c>
      <c r="H2" s="5" t="s">
        <v>45</v>
      </c>
      <c r="I2" s="5" t="s">
        <v>44</v>
      </c>
      <c r="J2" s="5" t="s">
        <v>45</v>
      </c>
    </row>
    <row r="3" spans="1:10" x14ac:dyDescent="0.25">
      <c r="A3" s="6">
        <f>C3+D3</f>
        <v>43204.595821759256</v>
      </c>
      <c r="B3" s="6">
        <f>E3+F3</f>
        <v>43213.421851851854</v>
      </c>
      <c r="C3" s="3">
        <v>43204</v>
      </c>
      <c r="D3" s="4" t="s">
        <v>4</v>
      </c>
      <c r="E3" s="3">
        <v>43213</v>
      </c>
      <c r="F3" s="4" t="s">
        <v>5</v>
      </c>
      <c r="G3" s="7"/>
      <c r="H3" s="7"/>
      <c r="I3" s="9">
        <f>9*6.5/24</f>
        <v>2.4375</v>
      </c>
      <c r="J3" s="9">
        <f>2*9/24</f>
        <v>0.75</v>
      </c>
    </row>
    <row r="4" spans="1:10" x14ac:dyDescent="0.25">
      <c r="A4" s="6">
        <f t="shared" ref="A4:A22" si="0">C4+D4</f>
        <v>43206.467430555553</v>
      </c>
      <c r="B4" s="6">
        <f t="shared" ref="B4:B22" si="1">E4+F4</f>
        <v>43208.559178240743</v>
      </c>
      <c r="C4" s="3">
        <v>43206</v>
      </c>
      <c r="D4" s="4" t="s">
        <v>6</v>
      </c>
      <c r="E4" s="3">
        <v>43208</v>
      </c>
      <c r="F4" s="4" t="s">
        <v>7</v>
      </c>
      <c r="G4" s="7"/>
      <c r="H4" s="7"/>
      <c r="I4" s="9">
        <f>2*6.5/24</f>
        <v>0.54166666666666663</v>
      </c>
      <c r="J4" s="9">
        <f>2*2/24</f>
        <v>0.16666666666666666</v>
      </c>
    </row>
    <row r="5" spans="1:10" x14ac:dyDescent="0.25">
      <c r="A5" s="6">
        <f t="shared" si="0"/>
        <v>43206.730787037035</v>
      </c>
      <c r="B5" s="6">
        <f t="shared" si="1"/>
        <v>43207.914259259262</v>
      </c>
      <c r="C5" s="3">
        <v>43206</v>
      </c>
      <c r="D5" s="4" t="s">
        <v>8</v>
      </c>
      <c r="E5" s="3">
        <v>43207</v>
      </c>
      <c r="F5" s="4" t="s">
        <v>9</v>
      </c>
      <c r="G5" s="7"/>
      <c r="H5" s="7"/>
      <c r="I5" s="10">
        <f>6.5/24</f>
        <v>0.27083333333333331</v>
      </c>
      <c r="J5" s="10">
        <v>0.16425925925925924</v>
      </c>
    </row>
    <row r="6" spans="1:10" x14ac:dyDescent="0.25">
      <c r="A6" s="6">
        <f t="shared" si="0"/>
        <v>43206.814398148148</v>
      </c>
      <c r="B6" s="6">
        <f t="shared" si="1"/>
        <v>43211.569351851853</v>
      </c>
      <c r="C6" s="3">
        <v>43206</v>
      </c>
      <c r="D6" s="4" t="s">
        <v>10</v>
      </c>
      <c r="E6" s="3">
        <v>43211</v>
      </c>
      <c r="F6" s="4" t="s">
        <v>11</v>
      </c>
      <c r="G6" s="7"/>
      <c r="H6" s="7"/>
      <c r="I6" s="8"/>
      <c r="J6" s="8"/>
    </row>
    <row r="7" spans="1:10" x14ac:dyDescent="0.25">
      <c r="A7" s="6">
        <f t="shared" si="0"/>
        <v>43207.670740740738</v>
      </c>
      <c r="B7" s="6">
        <f t="shared" si="1"/>
        <v>43214.475370370368</v>
      </c>
      <c r="C7" s="3">
        <v>43207</v>
      </c>
      <c r="D7" s="4" t="s">
        <v>12</v>
      </c>
      <c r="E7" s="3">
        <v>43214</v>
      </c>
      <c r="F7" s="4" t="s">
        <v>13</v>
      </c>
      <c r="G7" s="7"/>
      <c r="H7" s="7"/>
      <c r="I7" s="8"/>
      <c r="J7" s="8"/>
    </row>
    <row r="8" spans="1:10" x14ac:dyDescent="0.25">
      <c r="A8" s="6">
        <f t="shared" si="0"/>
        <v>43207.914872685185</v>
      </c>
      <c r="B8" s="6">
        <f t="shared" si="1"/>
        <v>43209.353761574072</v>
      </c>
      <c r="C8" s="3">
        <v>43207</v>
      </c>
      <c r="D8" s="4" t="s">
        <v>14</v>
      </c>
      <c r="E8" s="3">
        <v>43209</v>
      </c>
      <c r="F8" s="4" t="s">
        <v>15</v>
      </c>
      <c r="G8" s="7"/>
      <c r="H8" s="7"/>
      <c r="I8" s="8"/>
      <c r="J8" s="8"/>
    </row>
    <row r="9" spans="1:10" x14ac:dyDescent="0.25">
      <c r="A9" s="6">
        <f t="shared" si="0"/>
        <v>43208.633877314816</v>
      </c>
      <c r="B9" s="6">
        <f t="shared" si="1"/>
        <v>43210.041944444441</v>
      </c>
      <c r="C9" s="3">
        <v>43208</v>
      </c>
      <c r="D9" s="4" t="s">
        <v>16</v>
      </c>
      <c r="E9" s="3">
        <v>43210</v>
      </c>
      <c r="F9" s="4" t="s">
        <v>17</v>
      </c>
      <c r="G9" s="7"/>
      <c r="H9" s="7"/>
      <c r="I9" s="8"/>
      <c r="J9" s="8"/>
    </row>
    <row r="10" spans="1:10" x14ac:dyDescent="0.25">
      <c r="A10" s="6">
        <f t="shared" si="0"/>
        <v>43210.042442129627</v>
      </c>
      <c r="B10" s="6">
        <f t="shared" si="1"/>
        <v>43211.049687500003</v>
      </c>
      <c r="C10" s="3">
        <v>43210</v>
      </c>
      <c r="D10" s="4" t="s">
        <v>18</v>
      </c>
      <c r="E10" s="3">
        <v>43211</v>
      </c>
      <c r="F10" s="4" t="s">
        <v>19</v>
      </c>
      <c r="G10" s="7"/>
      <c r="H10" s="7"/>
      <c r="I10" s="8"/>
      <c r="J10" s="8"/>
    </row>
    <row r="11" spans="1:10" x14ac:dyDescent="0.25">
      <c r="A11" s="6">
        <f t="shared" si="0"/>
        <v>43210.752800925926</v>
      </c>
      <c r="B11" s="6">
        <f t="shared" si="1"/>
        <v>43211.781099537038</v>
      </c>
      <c r="C11" s="3">
        <v>43210</v>
      </c>
      <c r="D11" s="4" t="s">
        <v>20</v>
      </c>
      <c r="E11" s="3">
        <v>43211</v>
      </c>
      <c r="F11" s="4" t="s">
        <v>21</v>
      </c>
      <c r="G11" s="7"/>
      <c r="H11" s="7"/>
      <c r="I11" s="8"/>
      <c r="J11" s="8"/>
    </row>
    <row r="12" spans="1:10" x14ac:dyDescent="0.25">
      <c r="A12" s="6">
        <f t="shared" si="0"/>
        <v>43211.050555555557</v>
      </c>
      <c r="B12" s="6">
        <f t="shared" si="1"/>
        <v>43212.466192129628</v>
      </c>
      <c r="C12" s="3">
        <v>43211</v>
      </c>
      <c r="D12" s="4" t="s">
        <v>22</v>
      </c>
      <c r="E12" s="3">
        <v>43212</v>
      </c>
      <c r="F12" s="4" t="s">
        <v>23</v>
      </c>
      <c r="G12" s="7"/>
      <c r="H12" s="7"/>
      <c r="I12" s="8"/>
      <c r="J12" s="8"/>
    </row>
    <row r="13" spans="1:10" x14ac:dyDescent="0.25">
      <c r="A13" s="6">
        <f t="shared" si="0"/>
        <v>43211.569953703707</v>
      </c>
      <c r="B13" s="6">
        <f t="shared" si="1"/>
        <v>43217.597222222219</v>
      </c>
      <c r="C13" s="3">
        <v>43211</v>
      </c>
      <c r="D13" s="4" t="s">
        <v>24</v>
      </c>
      <c r="E13" s="3">
        <v>43217</v>
      </c>
      <c r="F13" s="4" t="s">
        <v>25</v>
      </c>
      <c r="G13" s="7"/>
      <c r="H13" s="7"/>
      <c r="I13" s="8"/>
      <c r="J13" s="8"/>
    </row>
    <row r="14" spans="1:10" x14ac:dyDescent="0.25">
      <c r="A14" s="6">
        <f t="shared" si="0"/>
        <v>43211.782233796293</v>
      </c>
      <c r="B14" s="6">
        <f t="shared" si="1"/>
        <v>43217.153298611112</v>
      </c>
      <c r="C14" s="3">
        <v>43211</v>
      </c>
      <c r="D14" s="4" t="s">
        <v>26</v>
      </c>
      <c r="E14" s="3">
        <v>43217</v>
      </c>
      <c r="F14" s="4" t="s">
        <v>27</v>
      </c>
      <c r="G14" s="7"/>
      <c r="H14" s="7"/>
      <c r="I14" s="8"/>
      <c r="J14" s="8"/>
    </row>
    <row r="15" spans="1:10" x14ac:dyDescent="0.25">
      <c r="A15" s="6">
        <f t="shared" si="0"/>
        <v>43212.466770833336</v>
      </c>
      <c r="B15" s="6">
        <f t="shared" si="1"/>
        <v>43214.156412037039</v>
      </c>
      <c r="C15" s="3">
        <v>43212</v>
      </c>
      <c r="D15" s="4" t="s">
        <v>28</v>
      </c>
      <c r="E15" s="3">
        <v>43214</v>
      </c>
      <c r="F15" s="4" t="s">
        <v>29</v>
      </c>
      <c r="G15" s="7"/>
      <c r="H15" s="7"/>
      <c r="I15" s="8"/>
      <c r="J15" s="8"/>
    </row>
    <row r="16" spans="1:10" x14ac:dyDescent="0.25">
      <c r="A16" s="6">
        <f t="shared" si="0"/>
        <v>43213.422696759262</v>
      </c>
      <c r="B16" s="6">
        <f t="shared" si="1"/>
        <v>43214.982638888891</v>
      </c>
      <c r="C16" s="3">
        <v>43213</v>
      </c>
      <c r="D16" s="4" t="s">
        <v>30</v>
      </c>
      <c r="E16" s="3">
        <v>43214</v>
      </c>
      <c r="F16" s="4" t="s">
        <v>31</v>
      </c>
      <c r="G16" s="7"/>
      <c r="H16" s="7"/>
      <c r="I16" s="8"/>
      <c r="J16" s="8"/>
    </row>
    <row r="17" spans="1:10" x14ac:dyDescent="0.25">
      <c r="A17" s="6">
        <f t="shared" si="0"/>
        <v>43213.883055555554</v>
      </c>
      <c r="B17" s="6">
        <f t="shared" si="1"/>
        <v>43214.733680555553</v>
      </c>
      <c r="C17" s="3">
        <v>43213</v>
      </c>
      <c r="D17" s="4" t="s">
        <v>32</v>
      </c>
      <c r="E17" s="3">
        <v>43214</v>
      </c>
      <c r="F17" s="4" t="s">
        <v>33</v>
      </c>
      <c r="G17" s="7"/>
      <c r="H17" s="7"/>
      <c r="I17" s="8"/>
      <c r="J17" s="8"/>
    </row>
    <row r="18" spans="1:10" x14ac:dyDescent="0.25">
      <c r="A18" s="6">
        <f t="shared" si="0"/>
        <v>43214.475868055553</v>
      </c>
      <c r="B18" s="6">
        <f t="shared" si="1"/>
        <v>43215.079745370371</v>
      </c>
      <c r="C18" s="3">
        <v>43214</v>
      </c>
      <c r="D18" s="4" t="s">
        <v>34</v>
      </c>
      <c r="E18" s="3">
        <v>43215</v>
      </c>
      <c r="F18" s="4" t="s">
        <v>35</v>
      </c>
      <c r="G18" s="7"/>
      <c r="H18" s="7"/>
      <c r="I18" s="8"/>
      <c r="J18" s="8"/>
    </row>
    <row r="19" spans="1:10" x14ac:dyDescent="0.25">
      <c r="A19" s="6">
        <f t="shared" si="0"/>
        <v>43215.074143518519</v>
      </c>
      <c r="B19" s="6">
        <f t="shared" si="1"/>
        <v>43216.036631944444</v>
      </c>
      <c r="C19" s="3">
        <v>43215</v>
      </c>
      <c r="D19" s="4" t="s">
        <v>36</v>
      </c>
      <c r="E19" s="3">
        <v>43216</v>
      </c>
      <c r="F19" s="4" t="s">
        <v>37</v>
      </c>
      <c r="G19" s="7"/>
      <c r="H19" s="7"/>
      <c r="I19" s="8"/>
      <c r="J19" s="8"/>
    </row>
    <row r="20" spans="1:10" x14ac:dyDescent="0.25">
      <c r="A20" s="6">
        <f t="shared" si="0"/>
        <v>43215.60596064815</v>
      </c>
      <c r="B20" s="6">
        <f t="shared" si="1"/>
        <v>43216.547986111109</v>
      </c>
      <c r="C20" s="3">
        <v>43215</v>
      </c>
      <c r="D20" s="4" t="s">
        <v>38</v>
      </c>
      <c r="E20" s="3">
        <v>43216</v>
      </c>
      <c r="F20" s="4" t="s">
        <v>39</v>
      </c>
      <c r="G20" s="7"/>
      <c r="H20" s="7"/>
      <c r="I20" s="8"/>
      <c r="J20" s="8"/>
    </row>
    <row r="21" spans="1:10" x14ac:dyDescent="0.25">
      <c r="A21" s="6">
        <f t="shared" si="0"/>
        <v>43215.850439814814</v>
      </c>
      <c r="B21" s="6">
        <f t="shared" si="1"/>
        <v>43216.480555555558</v>
      </c>
      <c r="C21" s="3">
        <v>43215</v>
      </c>
      <c r="D21" s="4" t="s">
        <v>40</v>
      </c>
      <c r="E21" s="3">
        <v>43216</v>
      </c>
      <c r="F21" s="4" t="s">
        <v>41</v>
      </c>
      <c r="G21" s="7"/>
      <c r="H21" s="7"/>
      <c r="I21" s="8"/>
      <c r="J21" s="8"/>
    </row>
    <row r="22" spans="1:10" x14ac:dyDescent="0.25">
      <c r="A22" s="6">
        <f t="shared" si="0"/>
        <v>43216.228344907409</v>
      </c>
      <c r="B22" s="6">
        <f t="shared" si="1"/>
        <v>43217.245335648149</v>
      </c>
      <c r="C22" s="3">
        <v>43216</v>
      </c>
      <c r="D22" s="4" t="s">
        <v>42</v>
      </c>
      <c r="E22" s="3">
        <v>43217</v>
      </c>
      <c r="F22" s="4" t="s">
        <v>43</v>
      </c>
      <c r="G22" s="7"/>
      <c r="H22" s="7"/>
      <c r="I22" s="8"/>
      <c r="J22" s="8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2018-05-04T10:27:31Z</dcterms:modified>
</cp:coreProperties>
</file>