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codeName="ЭтаКнига" defaultThemeVersion="124226"/>
  <bookViews>
    <workbookView xWindow="0" yWindow="0" windowWidth="20460" windowHeight="7140"/>
  </bookViews>
  <sheets>
    <sheet name="Лист4" sheetId="4" r:id="rId1"/>
  </sheets>
  <calcPr calcId="145621"/>
</workbook>
</file>

<file path=xl/calcChain.xml><?xml version="1.0" encoding="utf-8"?>
<calcChain xmlns="http://schemas.openxmlformats.org/spreadsheetml/2006/main">
  <c r="N26" i="4" l="1"/>
  <c r="N27" i="4"/>
  <c r="N28" i="4"/>
  <c r="N29" i="4"/>
  <c r="N30" i="4"/>
</calcChain>
</file>

<file path=xl/sharedStrings.xml><?xml version="1.0" encoding="utf-8"?>
<sst xmlns="http://schemas.openxmlformats.org/spreadsheetml/2006/main" count="28" uniqueCount="25">
  <si>
    <t>h ≤ 6</t>
  </si>
  <si>
    <t>h</t>
  </si>
  <si>
    <t>PK</t>
  </si>
  <si>
    <t>DS</t>
  </si>
  <si>
    <t>А</t>
  </si>
  <si>
    <t>α</t>
  </si>
  <si>
    <t>задаем условие поиска (постояные)</t>
  </si>
  <si>
    <t>Надо высчитать  Aa (m2)</t>
  </si>
  <si>
    <t xml:space="preserve"> Aa (m2) высчитываеь по условию</t>
  </si>
  <si>
    <t>Таблица 1</t>
  </si>
  <si>
    <t>Таблица 2</t>
  </si>
  <si>
    <t>Таблица 3</t>
  </si>
  <si>
    <t>Таблица 4</t>
  </si>
  <si>
    <t>(A * α)*α%</t>
  </si>
  <si>
    <t>(800 * α)*α%</t>
  </si>
  <si>
    <t>если A &gt; 1600</t>
  </si>
  <si>
    <t>если 400 &gt; A</t>
  </si>
  <si>
    <t>если 1600 ≥ A ≥ 800</t>
  </si>
  <si>
    <t>если 800 ≥ A ≥ 400</t>
  </si>
  <si>
    <t>6 &lt; h ≤ 8</t>
  </si>
  <si>
    <t>8 &lt; h ≤ 15</t>
  </si>
  <si>
    <t>В красном убрал все лишние пробелы</t>
  </si>
  <si>
    <t>(2 * A * α)*α%</t>
  </si>
  <si>
    <t>(1600 * α)*α%</t>
  </si>
  <si>
    <t>В голубом всё привел к одинаковому виду и убрал/добавил где нужно пробелы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</si>
</sst>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2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Alignment="1">
      <alignment horizontal="right"/>
    </xf>
    <xf numFmtId="0" fontId="1" fillId="0" borderId="0" xfId="0" applyFont="1" applyBorder="1" applyAlignment="1">
      <alignment horizontal="center" vertical="center" wrapText="1"/>
    </xf>
    <xf numFmtId="2" fontId="0" fillId="0" borderId="0" xfId="0" applyNumberForma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3" fillId="5" borderId="0" xfId="0" applyFont="1" applyFill="1"/>
    <xf numFmtId="0" fontId="0" fillId="0" borderId="0" xfId="0" applyFill="1" applyAlignment="1">
      <alignment horizontal="left" vertical="center" wrapText="1"/>
    </xf>
    <xf numFmtId="0" fontId="4" fillId="0" borderId="0" xfId="0" applyFont="1" applyFill="1" applyAlignment="1">
      <alignment horizontal="right" vertical="center"/>
    </xf>
    <xf numFmtId="0" fontId="2" fillId="7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0" fillId="0" borderId="13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1" fillId="4" borderId="11" xfId="0" applyFont="1" applyFill="1" applyBorder="1" applyAlignment="1">
      <alignment horizontal="center" vertical="center" wrapText="1"/>
    </xf>
    <xf numFmtId="2" fontId="0" fillId="0" borderId="13" xfId="0" applyNumberFormat="1" applyFill="1" applyBorder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0" fillId="6" borderId="1" xfId="0" applyFill="1" applyBorder="1"/>
    <xf numFmtId="0" fontId="0" fillId="0" borderId="1" xfId="0" applyFill="1" applyBorder="1"/>
    <xf numFmtId="0" fontId="0" fillId="7" borderId="1" xfId="0" applyFill="1" applyBorder="1"/>
    <xf numFmtId="0" fontId="0" fillId="2" borderId="1" xfId="0" applyFill="1" applyBorder="1"/>
    <xf numFmtId="0" fontId="0" fillId="0" borderId="15" xfId="0" applyBorder="1" applyAlignment="1">
      <alignment horizontal="center"/>
    </xf>
    <xf numFmtId="0" fontId="0" fillId="0" borderId="0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10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7" borderId="10" xfId="0" applyFont="1" applyFill="1" applyBorder="1" applyAlignment="1">
      <alignment horizontal="center" vertical="center" wrapText="1"/>
    </xf>
    <xf numFmtId="0" fontId="2" fillId="7" borderId="9" xfId="0" applyFont="1" applyFill="1" applyBorder="1" applyAlignment="1">
      <alignment horizontal="center" vertical="center" wrapText="1"/>
    </xf>
    <xf numFmtId="0" fontId="2" fillId="7" borderId="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4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  <xf numFmtId="0" fontId="0" fillId="8" borderId="0" xfId="0" applyFill="1"/>
    <xf numFmtId="2" fontId="0" fillId="9" borderId="11" xfId="0" applyNumberFormat="1" applyFill="1" applyBorder="1" applyAlignment="1">
      <alignment horizontal="center" vertical="center"/>
    </xf>
    <xf numFmtId="4" fontId="0" fillId="0" borderId="12" xfId="0" applyNumberForma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R31"/>
  <sheetViews>
    <sheetView tabSelected="1" topLeftCell="A13" workbookViewId="0">
      <selection activeCell="N26" sqref="N26"/>
    </sheetView>
  </sheetViews>
  <sheetFormatPr defaultRowHeight="15" x14ac:dyDescent="0.25"/>
  <cols>
    <col min="14" max="14" width="12.85546875" customWidth="1"/>
    <col min="15" max="15" width="15" customWidth="1"/>
    <col min="17" max="17" width="16.85546875" customWidth="1"/>
    <col min="18" max="18" width="17.85546875" customWidth="1"/>
  </cols>
  <sheetData>
    <row r="1" spans="1:13" ht="51" customHeight="1" thickBot="1" x14ac:dyDescent="0.3">
      <c r="A1" s="32" t="s">
        <v>9</v>
      </c>
      <c r="B1" s="32"/>
      <c r="C1" s="32"/>
      <c r="D1" s="32"/>
      <c r="E1" s="32"/>
      <c r="F1" s="32"/>
      <c r="G1" s="32"/>
      <c r="H1" s="32"/>
      <c r="I1" s="32"/>
    </row>
    <row r="2" spans="1:13" ht="66.75" customHeight="1" thickBot="1" x14ac:dyDescent="0.3">
      <c r="A2" s="41" t="s">
        <v>1</v>
      </c>
      <c r="B2" s="41" t="s">
        <v>3</v>
      </c>
      <c r="C2" s="35" t="s">
        <v>5</v>
      </c>
      <c r="D2" s="36"/>
      <c r="E2" s="36"/>
      <c r="F2" s="36"/>
      <c r="G2" s="36"/>
      <c r="H2" s="36"/>
      <c r="I2" s="37"/>
    </row>
    <row r="3" spans="1:13" ht="16.5" thickBot="1" x14ac:dyDescent="0.3">
      <c r="A3" s="42"/>
      <c r="B3" s="42"/>
      <c r="C3" s="38" t="s">
        <v>2</v>
      </c>
      <c r="D3" s="39"/>
      <c r="E3" s="39"/>
      <c r="F3" s="39"/>
      <c r="G3" s="39"/>
      <c r="H3" s="39"/>
      <c r="I3" s="40"/>
    </row>
    <row r="4" spans="1:13" ht="16.5" thickBot="1" x14ac:dyDescent="0.3">
      <c r="A4" s="43"/>
      <c r="B4" s="43"/>
      <c r="C4" s="15">
        <v>1</v>
      </c>
      <c r="D4" s="4">
        <v>2</v>
      </c>
      <c r="E4" s="4">
        <v>3</v>
      </c>
      <c r="F4" s="4">
        <v>4</v>
      </c>
      <c r="G4" s="4">
        <v>5</v>
      </c>
      <c r="H4" s="4">
        <v>6</v>
      </c>
      <c r="I4" s="4">
        <v>7</v>
      </c>
    </row>
    <row r="5" spans="1:13" ht="16.5" thickBot="1" x14ac:dyDescent="0.3">
      <c r="A5" s="41" t="s">
        <v>0</v>
      </c>
      <c r="B5" s="4">
        <v>3</v>
      </c>
      <c r="C5" s="3">
        <v>0.2</v>
      </c>
      <c r="D5" s="3">
        <v>0.2</v>
      </c>
      <c r="E5" s="3">
        <v>0.3</v>
      </c>
      <c r="F5" s="3">
        <v>0.5</v>
      </c>
      <c r="G5" s="3">
        <v>0.6</v>
      </c>
      <c r="H5" s="3">
        <v>0.7</v>
      </c>
      <c r="I5" s="3">
        <v>0.8</v>
      </c>
    </row>
    <row r="6" spans="1:13" ht="16.5" thickBot="1" x14ac:dyDescent="0.3">
      <c r="A6" s="42"/>
      <c r="B6" s="4">
        <v>2.5</v>
      </c>
      <c r="C6" s="3">
        <v>0.2</v>
      </c>
      <c r="D6" s="3">
        <v>0.3</v>
      </c>
      <c r="E6" s="3">
        <v>0.5</v>
      </c>
      <c r="F6" s="3">
        <v>0.7</v>
      </c>
      <c r="G6" s="3">
        <v>0.8</v>
      </c>
      <c r="H6" s="3">
        <v>1</v>
      </c>
      <c r="I6" s="3">
        <v>1.2</v>
      </c>
    </row>
    <row r="7" spans="1:13" ht="16.5" thickBot="1" x14ac:dyDescent="0.3">
      <c r="A7" s="42"/>
      <c r="B7" s="4">
        <v>2</v>
      </c>
      <c r="C7" s="3">
        <v>0.4</v>
      </c>
      <c r="D7" s="3">
        <v>0.5</v>
      </c>
      <c r="E7" s="3">
        <v>0.7</v>
      </c>
      <c r="F7" s="3">
        <v>0.9</v>
      </c>
      <c r="G7" s="3">
        <v>1.1000000000000001</v>
      </c>
      <c r="H7" s="3">
        <v>1.4</v>
      </c>
      <c r="I7" s="3">
        <v>1.6</v>
      </c>
      <c r="L7" s="7"/>
      <c r="M7" s="7"/>
    </row>
    <row r="8" spans="1:13" ht="16.5" thickBot="1" x14ac:dyDescent="0.3">
      <c r="A8" s="42"/>
      <c r="B8" s="4">
        <v>1.5</v>
      </c>
      <c r="C8" s="3">
        <v>0.5</v>
      </c>
      <c r="D8" s="3">
        <v>0.6</v>
      </c>
      <c r="E8" s="3">
        <v>0.9</v>
      </c>
      <c r="F8" s="3">
        <v>1.3</v>
      </c>
      <c r="G8" s="3">
        <v>1.6</v>
      </c>
      <c r="H8" s="3">
        <v>1.9</v>
      </c>
      <c r="I8" s="3">
        <v>2.2000000000000002</v>
      </c>
    </row>
    <row r="9" spans="1:13" ht="16.5" thickBot="1" x14ac:dyDescent="0.3">
      <c r="A9" s="43"/>
      <c r="B9" s="4">
        <v>1</v>
      </c>
      <c r="C9" s="3">
        <v>0.7</v>
      </c>
      <c r="D9" s="3">
        <v>0.9</v>
      </c>
      <c r="E9" s="3">
        <v>1.3</v>
      </c>
      <c r="F9" s="3">
        <v>1.8</v>
      </c>
      <c r="G9" s="3">
        <v>2.2999999999999998</v>
      </c>
      <c r="H9" s="3">
        <v>2.8</v>
      </c>
      <c r="I9" s="3">
        <v>3.1</v>
      </c>
    </row>
    <row r="10" spans="1:13" ht="16.5" thickBot="1" x14ac:dyDescent="0.3">
      <c r="A10" s="41" t="s">
        <v>19</v>
      </c>
      <c r="B10" s="4">
        <v>4</v>
      </c>
      <c r="C10" s="3">
        <v>0.3</v>
      </c>
      <c r="D10" s="3">
        <v>0.3</v>
      </c>
      <c r="E10" s="3">
        <v>0.5</v>
      </c>
      <c r="F10" s="3">
        <v>0.7</v>
      </c>
      <c r="G10" s="3">
        <v>0.8</v>
      </c>
      <c r="H10" s="3">
        <v>1</v>
      </c>
      <c r="I10" s="3">
        <v>1.1000000000000001</v>
      </c>
    </row>
    <row r="11" spans="1:13" ht="16.5" thickBot="1" x14ac:dyDescent="0.3">
      <c r="A11" s="42"/>
      <c r="B11" s="4">
        <v>3.5</v>
      </c>
      <c r="C11" s="3">
        <v>0.3</v>
      </c>
      <c r="D11" s="3">
        <v>0.4</v>
      </c>
      <c r="E11" s="3">
        <v>0.6</v>
      </c>
      <c r="F11" s="3">
        <v>0.8</v>
      </c>
      <c r="G11" s="3">
        <v>1</v>
      </c>
      <c r="H11" s="3">
        <v>1.3</v>
      </c>
      <c r="I11" s="3">
        <v>1.4</v>
      </c>
    </row>
    <row r="12" spans="1:13" ht="16.5" thickBot="1" x14ac:dyDescent="0.3">
      <c r="A12" s="42"/>
      <c r="B12" s="4">
        <v>3</v>
      </c>
      <c r="C12" s="3">
        <v>0.4</v>
      </c>
      <c r="D12" s="3">
        <v>0.5</v>
      </c>
      <c r="E12" s="3">
        <v>0.8</v>
      </c>
      <c r="F12" s="3">
        <v>1.1000000000000001</v>
      </c>
      <c r="G12" s="3">
        <v>1.3</v>
      </c>
      <c r="H12" s="3">
        <v>1.6</v>
      </c>
      <c r="I12" s="3">
        <v>1.8</v>
      </c>
    </row>
    <row r="13" spans="1:13" ht="16.5" thickBot="1" x14ac:dyDescent="0.3">
      <c r="A13" s="42"/>
      <c r="B13" s="4">
        <v>2.5</v>
      </c>
      <c r="C13" s="3">
        <v>0.5</v>
      </c>
      <c r="D13" s="3">
        <v>0.8</v>
      </c>
      <c r="E13" s="3">
        <v>0.9</v>
      </c>
      <c r="F13" s="3">
        <v>1.3</v>
      </c>
      <c r="G13" s="3">
        <v>1.6</v>
      </c>
      <c r="H13" s="3">
        <v>2</v>
      </c>
      <c r="I13" s="3">
        <v>2.2999999999999998</v>
      </c>
    </row>
    <row r="14" spans="1:13" ht="16.5" thickBot="1" x14ac:dyDescent="0.3">
      <c r="A14" s="43"/>
      <c r="B14" s="4">
        <v>2</v>
      </c>
      <c r="C14" s="3">
        <v>0.7</v>
      </c>
      <c r="D14" s="3">
        <v>1</v>
      </c>
      <c r="E14" s="3">
        <v>1.2</v>
      </c>
      <c r="F14" s="3">
        <v>1.7</v>
      </c>
      <c r="G14" s="3">
        <v>2.1</v>
      </c>
      <c r="H14" s="3">
        <v>2.6</v>
      </c>
      <c r="I14" s="3">
        <v>2.9</v>
      </c>
    </row>
    <row r="15" spans="1:13" ht="16.5" thickBot="1" x14ac:dyDescent="0.3">
      <c r="A15" s="44" t="s">
        <v>20</v>
      </c>
      <c r="B15" s="4">
        <v>5</v>
      </c>
      <c r="C15" s="3">
        <v>0.3</v>
      </c>
      <c r="D15" s="3">
        <v>0.4</v>
      </c>
      <c r="E15" s="3">
        <v>0.6</v>
      </c>
      <c r="F15" s="3">
        <v>0.8</v>
      </c>
      <c r="G15" s="3">
        <v>1</v>
      </c>
      <c r="H15" s="3">
        <v>1.2</v>
      </c>
      <c r="I15" s="3">
        <v>1.4</v>
      </c>
    </row>
    <row r="16" spans="1:13" ht="16.5" thickBot="1" x14ac:dyDescent="0.3">
      <c r="A16" s="45"/>
      <c r="B16" s="4">
        <v>4.5</v>
      </c>
      <c r="C16" s="3">
        <v>0.35</v>
      </c>
      <c r="D16" s="3">
        <v>0.5</v>
      </c>
      <c r="E16" s="3">
        <v>0.7</v>
      </c>
      <c r="F16" s="3">
        <v>1</v>
      </c>
      <c r="G16" s="3">
        <v>1.2</v>
      </c>
      <c r="H16" s="3">
        <v>1.5</v>
      </c>
      <c r="I16" s="3">
        <v>1.7</v>
      </c>
    </row>
    <row r="17" spans="1:18" ht="16.5" thickBot="1" x14ac:dyDescent="0.3">
      <c r="A17" s="45"/>
      <c r="B17" s="4">
        <v>4</v>
      </c>
      <c r="C17" s="3">
        <v>0.4</v>
      </c>
      <c r="D17" s="3">
        <v>0.6</v>
      </c>
      <c r="E17" s="3">
        <v>0.9</v>
      </c>
      <c r="F17" s="3">
        <v>1.2</v>
      </c>
      <c r="G17" s="3">
        <v>1.5</v>
      </c>
      <c r="H17" s="3">
        <v>1.8</v>
      </c>
      <c r="I17" s="3">
        <v>2.1</v>
      </c>
    </row>
    <row r="18" spans="1:18" ht="16.5" thickBot="1" x14ac:dyDescent="0.3">
      <c r="A18" s="45"/>
      <c r="B18" s="4">
        <v>3.5</v>
      </c>
      <c r="C18" s="3">
        <v>0.5</v>
      </c>
      <c r="D18" s="3">
        <v>0.7</v>
      </c>
      <c r="E18" s="3">
        <v>1</v>
      </c>
      <c r="F18" s="3">
        <v>1.5</v>
      </c>
      <c r="G18" s="3">
        <v>1.8</v>
      </c>
      <c r="H18" s="3">
        <v>2.2000000000000002</v>
      </c>
      <c r="I18" s="3">
        <v>2.5</v>
      </c>
    </row>
    <row r="19" spans="1:18" ht="16.5" thickBot="1" x14ac:dyDescent="0.3">
      <c r="A19" s="45"/>
      <c r="B19" s="5">
        <v>3</v>
      </c>
      <c r="C19" s="6">
        <v>0.7</v>
      </c>
      <c r="D19" s="3">
        <v>0.9</v>
      </c>
      <c r="E19" s="3">
        <v>1.3</v>
      </c>
      <c r="F19" s="3">
        <v>1.8</v>
      </c>
      <c r="G19" s="3">
        <v>2.2000000000000002</v>
      </c>
      <c r="H19" s="3">
        <v>2.7</v>
      </c>
      <c r="I19" s="3">
        <v>3</v>
      </c>
    </row>
    <row r="20" spans="1:18" ht="16.5" thickBot="1" x14ac:dyDescent="0.3">
      <c r="A20" s="45"/>
      <c r="B20" s="4">
        <v>2.5</v>
      </c>
      <c r="C20" s="3">
        <v>0.9</v>
      </c>
      <c r="D20" s="3">
        <v>1.1000000000000001</v>
      </c>
      <c r="E20" s="3">
        <v>1.5</v>
      </c>
      <c r="F20" s="3">
        <v>2.1</v>
      </c>
      <c r="G20" s="3">
        <v>2.6</v>
      </c>
      <c r="H20" s="3">
        <v>3.2</v>
      </c>
      <c r="I20" s="3">
        <v>3.6</v>
      </c>
      <c r="Q20" s="34" t="s">
        <v>12</v>
      </c>
      <c r="R20" s="34"/>
    </row>
    <row r="21" spans="1:18" ht="60.75" customHeight="1" thickBot="1" x14ac:dyDescent="0.3">
      <c r="A21" s="46"/>
      <c r="B21" s="4">
        <v>2</v>
      </c>
      <c r="C21" s="3">
        <v>1</v>
      </c>
      <c r="D21" s="3">
        <v>1.5</v>
      </c>
      <c r="E21" s="3">
        <v>2.2999999999999998</v>
      </c>
      <c r="F21" s="3">
        <v>2.6</v>
      </c>
      <c r="G21" s="3">
        <v>3.2</v>
      </c>
      <c r="H21" s="3">
        <v>4</v>
      </c>
      <c r="I21" s="3">
        <v>4.5</v>
      </c>
      <c r="M21" s="27" t="s">
        <v>11</v>
      </c>
      <c r="N21" s="27"/>
      <c r="Q21" s="30" t="s">
        <v>8</v>
      </c>
      <c r="R21" s="31"/>
    </row>
    <row r="22" spans="1:18" ht="45" x14ac:dyDescent="0.25">
      <c r="H22" s="33" t="s">
        <v>10</v>
      </c>
      <c r="I22" s="33"/>
      <c r="L22" s="18"/>
      <c r="M22" s="16" t="s">
        <v>4</v>
      </c>
      <c r="N22" s="20" t="s">
        <v>7</v>
      </c>
      <c r="O22" s="11"/>
      <c r="P22" s="9"/>
      <c r="Q22" s="12" t="s">
        <v>13</v>
      </c>
      <c r="R22" s="47" t="s">
        <v>15</v>
      </c>
    </row>
    <row r="23" spans="1:18" ht="15.75" x14ac:dyDescent="0.25">
      <c r="H23" s="28" t="s">
        <v>6</v>
      </c>
      <c r="I23" s="28"/>
      <c r="L23" s="19"/>
      <c r="M23" s="21"/>
      <c r="N23" s="48"/>
      <c r="O23" s="49"/>
      <c r="P23" s="10"/>
      <c r="Q23" s="12" t="s">
        <v>23</v>
      </c>
      <c r="R23" s="47" t="s">
        <v>17</v>
      </c>
    </row>
    <row r="24" spans="1:18" ht="15.75" customHeight="1" x14ac:dyDescent="0.25">
      <c r="H24" s="28"/>
      <c r="I24" s="28"/>
      <c r="L24" s="19"/>
      <c r="M24" s="21"/>
      <c r="N24" s="48"/>
      <c r="O24" s="49"/>
      <c r="P24" s="10"/>
      <c r="Q24" s="12" t="s">
        <v>22</v>
      </c>
      <c r="R24" s="47" t="s">
        <v>18</v>
      </c>
    </row>
    <row r="25" spans="1:18" ht="15.75" customHeight="1" x14ac:dyDescent="0.25">
      <c r="H25" s="29"/>
      <c r="I25" s="29"/>
      <c r="L25" s="19"/>
      <c r="M25" s="17"/>
      <c r="N25" s="48"/>
      <c r="O25" s="49"/>
      <c r="P25" s="10"/>
      <c r="Q25" s="12" t="s">
        <v>14</v>
      </c>
      <c r="R25" s="47" t="s">
        <v>16</v>
      </c>
    </row>
    <row r="26" spans="1:18" x14ac:dyDescent="0.25">
      <c r="H26" s="2" t="s">
        <v>1</v>
      </c>
      <c r="I26" s="23">
        <v>13</v>
      </c>
      <c r="M26" s="1">
        <v>3000</v>
      </c>
      <c r="N26" s="48">
        <f t="shared" ref="N24:N30" si="0">INDEX(SUBSTITUTE(MID(SUBSTITUTE(MID(Q$22:Q$25,(SEARCH(" ",Q$22:Q$25)+1)*ISNUMBER(SEARCH(" * * *",Q$22:Q$25))+1,19)," * α)*α%",),2,9),"A",M26)*TEXT(MID(Q$22:Q$25,2,(SEARCH(" ",Q$22:Q$25)-2)*ISNUMBER(SEARCH(" * * *",Q$22:Q$25))),"0;;;\1"),SUMPRODUCT(--(MID(TRIM(R$22:R$25)&amp;",000",SEARCH("A",R$22:R$25)+4,9)-M26&gt;0))+1)%*SUMPRODUCT(((LOOKUP(ROW(A$5:A$21),ROW(A$5:A$21)/(A$5:A$21&lt;&gt;""),A$5:A$21)=LOOKUP(I$26,LEFTB(SUBSTITUTE(A$5:A$21,"h ≤",0),2)+0.1,A$5:A$21))*B$5:B$21=I$28)*(C$4:I$4=I$27)*C$5:I$21)^2</f>
        <v>14.699999999999998</v>
      </c>
      <c r="O26" s="49"/>
      <c r="P26" s="10"/>
      <c r="Q26" s="10"/>
    </row>
    <row r="27" spans="1:18" x14ac:dyDescent="0.25">
      <c r="H27" s="24" t="s">
        <v>2</v>
      </c>
      <c r="I27" s="25">
        <v>1</v>
      </c>
      <c r="M27" s="1">
        <v>3000</v>
      </c>
      <c r="N27" s="48">
        <f t="shared" si="0"/>
        <v>14.699999999999998</v>
      </c>
      <c r="O27" s="49"/>
      <c r="P27" s="10"/>
      <c r="R27" s="47" t="s">
        <v>21</v>
      </c>
    </row>
    <row r="28" spans="1:18" ht="15.75" x14ac:dyDescent="0.25">
      <c r="H28" s="2" t="s">
        <v>3</v>
      </c>
      <c r="I28" s="26">
        <v>3</v>
      </c>
      <c r="M28" s="1">
        <v>600</v>
      </c>
      <c r="N28" s="48">
        <f t="shared" si="0"/>
        <v>5.879999999999999</v>
      </c>
      <c r="O28" s="49"/>
      <c r="P28" s="10"/>
      <c r="Q28" s="12" t="s">
        <v>24</v>
      </c>
    </row>
    <row r="29" spans="1:18" x14ac:dyDescent="0.25">
      <c r="H29" s="8"/>
      <c r="I29" s="22"/>
      <c r="M29" s="1">
        <v>300</v>
      </c>
      <c r="N29" s="48">
        <f t="shared" si="0"/>
        <v>3.9199999999999995</v>
      </c>
      <c r="O29" s="49"/>
    </row>
    <row r="30" spans="1:18" x14ac:dyDescent="0.25">
      <c r="M30" s="1">
        <v>900</v>
      </c>
      <c r="N30" s="48">
        <f t="shared" si="0"/>
        <v>7.839999999999999</v>
      </c>
      <c r="O30" s="49"/>
    </row>
    <row r="31" spans="1:18" ht="15.75" x14ac:dyDescent="0.25">
      <c r="Q31" s="13"/>
      <c r="R31" s="14"/>
    </row>
  </sheetData>
  <mergeCells count="13">
    <mergeCell ref="M21:N21"/>
    <mergeCell ref="H23:I25"/>
    <mergeCell ref="Q21:R21"/>
    <mergeCell ref="A1:I1"/>
    <mergeCell ref="H22:I22"/>
    <mergeCell ref="Q20:R20"/>
    <mergeCell ref="C2:I2"/>
    <mergeCell ref="C3:I3"/>
    <mergeCell ref="A5:A9"/>
    <mergeCell ref="A10:A14"/>
    <mergeCell ref="A15:A21"/>
    <mergeCell ref="B2:B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2018-05-13T12:29:41Z</dcterms:modified>
</cp:coreProperties>
</file>