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J11" i="1"/>
  <c r="J12" i="1"/>
  <c r="J13" i="1"/>
  <c r="J14" i="1"/>
  <c r="J15" i="1"/>
  <c r="J10" i="1" l="1"/>
  <c r="I11" i="1"/>
  <c r="I12" i="1"/>
  <c r="I13" i="1"/>
  <c r="I14" i="1"/>
  <c r="I15" i="1"/>
  <c r="I16" i="1"/>
  <c r="I10" i="1"/>
  <c r="G11" i="1" l="1"/>
  <c r="G12" i="1"/>
  <c r="G13" i="1"/>
  <c r="G14" i="1"/>
  <c r="G15" i="1"/>
  <c r="G16" i="1"/>
  <c r="G10" i="1"/>
</calcChain>
</file>

<file path=xl/sharedStrings.xml><?xml version="1.0" encoding="utf-8"?>
<sst xmlns="http://schemas.openxmlformats.org/spreadsheetml/2006/main" count="26" uniqueCount="19">
  <si>
    <t>№ п/п</t>
  </si>
  <si>
    <t>Наименование товара</t>
  </si>
  <si>
    <t>Ед. изм</t>
  </si>
  <si>
    <t>Минимальная цена</t>
  </si>
  <si>
    <t>Победитель закупки</t>
  </si>
  <si>
    <t>Средняя цена</t>
  </si>
  <si>
    <t>Сумма экономического эффекта</t>
  </si>
  <si>
    <t>шт</t>
  </si>
  <si>
    <t>ООО "Росюгпродукт и к"</t>
  </si>
  <si>
    <t>Вода минеральная «Горячий ключ» с/г и б/г 0,5 пластик</t>
  </si>
  <si>
    <t>Вода минеральная «Горячий ключ» с/г и б/г 0,5 стекло</t>
  </si>
  <si>
    <t>Вода минеральная «Горячий ключ» с/г и б/г 1,5 пластик</t>
  </si>
  <si>
    <t>Вода минеральная «Горячий ключ» б/г 5,0 пластик</t>
  </si>
  <si>
    <t>Сок в ассорт. пачка 0,2 лит</t>
  </si>
  <si>
    <t>Сок в ассорт. пачка 1 лит</t>
  </si>
  <si>
    <t>Напитки фруктовые, соки 3л в ассортименте</t>
  </si>
  <si>
    <t>Таблица сравнения коммерческих предложений (безалкогольные напитки)</t>
  </si>
  <si>
    <t>ООО "Юг"</t>
  </si>
  <si>
    <t>ООО "Анрих"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</si>
</sst>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ahoma"/>
      <family val="2"/>
      <charset val="204"/>
    </font>
    <font>
      <u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tabSelected="1" workbookViewId="0">
      <pane ySplit="9" topLeftCell="A10" activePane="bottomLeft" state="frozen"/>
      <selection pane="bottomLeft" activeCell="H10" sqref="H10"/>
    </sheetView>
  </sheetViews>
  <sheetFormatPr defaultRowHeight="15" x14ac:dyDescent="0.25"/>
  <cols>
    <col min="1" max="1" width="5.28515625" customWidth="1"/>
    <col min="2" max="2" width="48.28515625" customWidth="1"/>
    <col min="3" max="3" width="6.140625" customWidth="1"/>
    <col min="4" max="6" width="18.42578125" customWidth="1"/>
    <col min="7" max="7" width="13.5703125" customWidth="1"/>
    <col min="8" max="8" width="25.140625" customWidth="1"/>
    <col min="9" max="10" width="12.140625" customWidth="1"/>
  </cols>
  <sheetData>
    <row r="2" spans="1:10" x14ac:dyDescent="0.25">
      <c r="B2" s="2"/>
      <c r="H2" s="2"/>
    </row>
    <row r="3" spans="1:10" ht="27" customHeight="1" x14ac:dyDescent="0.25">
      <c r="B3" s="3"/>
      <c r="H3" s="3"/>
    </row>
    <row r="4" spans="1:10" ht="28.5" customHeight="1" x14ac:dyDescent="0.25">
      <c r="B4" s="4"/>
      <c r="H4" s="4"/>
    </row>
    <row r="5" spans="1:10" ht="27" customHeight="1" x14ac:dyDescent="0.25">
      <c r="B5" s="1"/>
      <c r="H5" s="1"/>
    </row>
    <row r="6" spans="1:10" ht="27" customHeight="1" x14ac:dyDescent="0.25">
      <c r="B6" s="1"/>
      <c r="H6" s="1"/>
    </row>
    <row r="7" spans="1:10" ht="27" customHeight="1" x14ac:dyDescent="0.25">
      <c r="B7" s="16" t="s">
        <v>16</v>
      </c>
      <c r="C7" s="16"/>
      <c r="D7" s="16"/>
      <c r="E7" s="16"/>
      <c r="F7" s="16"/>
      <c r="G7" s="16"/>
      <c r="H7" s="16"/>
      <c r="I7" s="16"/>
      <c r="J7" s="16"/>
    </row>
    <row r="8" spans="1:10" ht="27" customHeight="1" x14ac:dyDescent="0.25">
      <c r="B8" s="1"/>
    </row>
    <row r="9" spans="1:10" ht="60" x14ac:dyDescent="0.25">
      <c r="A9" s="6" t="s">
        <v>0</v>
      </c>
      <c r="B9" s="7" t="s">
        <v>1</v>
      </c>
      <c r="C9" s="7" t="s">
        <v>2</v>
      </c>
      <c r="D9" s="6" t="s">
        <v>17</v>
      </c>
      <c r="E9" s="6" t="s">
        <v>18</v>
      </c>
      <c r="F9" s="6" t="s">
        <v>8</v>
      </c>
      <c r="G9" s="11" t="s">
        <v>3</v>
      </c>
      <c r="H9" s="6" t="s">
        <v>4</v>
      </c>
      <c r="I9" s="6" t="s">
        <v>5</v>
      </c>
      <c r="J9" s="6" t="s">
        <v>6</v>
      </c>
    </row>
    <row r="10" spans="1:10" ht="33.75" customHeight="1" x14ac:dyDescent="0.25">
      <c r="A10" s="13">
        <v>1</v>
      </c>
      <c r="B10" s="10" t="s">
        <v>9</v>
      </c>
      <c r="C10" s="9" t="s">
        <v>7</v>
      </c>
      <c r="D10" s="8">
        <v>14.54</v>
      </c>
      <c r="E10" s="8">
        <v>16.690000000000001</v>
      </c>
      <c r="F10" s="14">
        <v>10.71</v>
      </c>
      <c r="G10" s="12">
        <f>MIN(D10:F10)</f>
        <v>10.71</v>
      </c>
      <c r="H10" s="17" t="s">
        <v>8</v>
      </c>
      <c r="I10" s="8">
        <f>AVERAGE(D10:F10)</f>
        <v>13.979999999999999</v>
      </c>
      <c r="J10" s="8">
        <f>I10-G10</f>
        <v>3.2699999999999978</v>
      </c>
    </row>
    <row r="11" spans="1:10" ht="30" customHeight="1" x14ac:dyDescent="0.25">
      <c r="A11" s="13">
        <v>2</v>
      </c>
      <c r="B11" s="10" t="s">
        <v>10</v>
      </c>
      <c r="C11" s="9" t="s">
        <v>7</v>
      </c>
      <c r="D11" s="15">
        <v>16.829999999999998</v>
      </c>
      <c r="E11" s="8">
        <v>19.600000000000001</v>
      </c>
      <c r="F11" s="5">
        <v>21</v>
      </c>
      <c r="G11" s="12">
        <f t="shared" ref="G11:G16" si="0">MIN(D11:F11)</f>
        <v>16.829999999999998</v>
      </c>
      <c r="H11" s="5"/>
      <c r="I11" s="8">
        <f t="shared" ref="I11:I16" si="1">AVERAGE(D11:F11)</f>
        <v>19.143333333333334</v>
      </c>
      <c r="J11" s="8">
        <f t="shared" ref="J11:J15" si="2">I11-G11</f>
        <v>2.3133333333333361</v>
      </c>
    </row>
    <row r="12" spans="1:10" ht="15" customHeight="1" x14ac:dyDescent="0.25">
      <c r="A12" s="13">
        <v>3</v>
      </c>
      <c r="B12" s="10" t="s">
        <v>11</v>
      </c>
      <c r="C12" s="9" t="s">
        <v>7</v>
      </c>
      <c r="D12" s="8">
        <v>21.1</v>
      </c>
      <c r="E12" s="8">
        <v>24.43</v>
      </c>
      <c r="F12" s="14">
        <v>16.38</v>
      </c>
      <c r="G12" s="12">
        <f t="shared" si="0"/>
        <v>16.38</v>
      </c>
      <c r="H12" s="5"/>
      <c r="I12" s="8">
        <f t="shared" si="1"/>
        <v>20.636666666666667</v>
      </c>
      <c r="J12" s="8">
        <f t="shared" si="2"/>
        <v>4.2566666666666677</v>
      </c>
    </row>
    <row r="13" spans="1:10" ht="15" customHeight="1" x14ac:dyDescent="0.25">
      <c r="A13" s="13">
        <v>4</v>
      </c>
      <c r="B13" s="10" t="s">
        <v>12</v>
      </c>
      <c r="C13" s="9" t="s">
        <v>7</v>
      </c>
      <c r="D13" s="8">
        <v>38.229999999999997</v>
      </c>
      <c r="E13" s="8">
        <v>40.94</v>
      </c>
      <c r="F13" s="14">
        <v>31.5</v>
      </c>
      <c r="G13" s="12">
        <f t="shared" si="0"/>
        <v>31.5</v>
      </c>
      <c r="H13" s="5"/>
      <c r="I13" s="8">
        <f t="shared" si="1"/>
        <v>36.889999999999993</v>
      </c>
      <c r="J13" s="8">
        <f t="shared" si="2"/>
        <v>5.3899999999999935</v>
      </c>
    </row>
    <row r="14" spans="1:10" ht="15" customHeight="1" x14ac:dyDescent="0.25">
      <c r="A14" s="13">
        <v>5</v>
      </c>
      <c r="B14" s="10" t="s">
        <v>13</v>
      </c>
      <c r="C14" s="9" t="s">
        <v>7</v>
      </c>
      <c r="D14" s="8"/>
      <c r="E14" s="8">
        <v>10.029999999999999</v>
      </c>
      <c r="F14" s="14">
        <v>9.9600000000000009</v>
      </c>
      <c r="G14" s="12">
        <f t="shared" si="0"/>
        <v>9.9600000000000009</v>
      </c>
      <c r="H14" s="5"/>
      <c r="I14" s="8">
        <f t="shared" si="1"/>
        <v>9.995000000000001</v>
      </c>
      <c r="J14" s="8">
        <f t="shared" si="2"/>
        <v>3.5000000000000142E-2</v>
      </c>
    </row>
    <row r="15" spans="1:10" ht="15" customHeight="1" x14ac:dyDescent="0.25">
      <c r="A15" s="13">
        <v>6</v>
      </c>
      <c r="B15" s="10" t="s">
        <v>14</v>
      </c>
      <c r="C15" s="9" t="s">
        <v>7</v>
      </c>
      <c r="D15" s="8"/>
      <c r="E15" s="8">
        <v>35.4</v>
      </c>
      <c r="F15" s="14">
        <v>29.6</v>
      </c>
      <c r="G15" s="12">
        <f t="shared" si="0"/>
        <v>29.6</v>
      </c>
      <c r="H15" s="5"/>
      <c r="I15" s="8">
        <f t="shared" si="1"/>
        <v>32.5</v>
      </c>
      <c r="J15" s="8">
        <f t="shared" si="2"/>
        <v>2.8999999999999986</v>
      </c>
    </row>
    <row r="16" spans="1:10" ht="15" customHeight="1" x14ac:dyDescent="0.25">
      <c r="A16" s="13">
        <v>7</v>
      </c>
      <c r="B16" s="10" t="s">
        <v>15</v>
      </c>
      <c r="C16" s="9" t="s">
        <v>7</v>
      </c>
      <c r="D16" s="8"/>
      <c r="E16" s="15">
        <v>49.38</v>
      </c>
      <c r="F16" s="5">
        <v>56</v>
      </c>
      <c r="G16" s="12">
        <f t="shared" si="0"/>
        <v>49.38</v>
      </c>
      <c r="H16" s="5"/>
      <c r="I16" s="8">
        <f t="shared" si="1"/>
        <v>52.69</v>
      </c>
      <c r="J16" s="8">
        <f>I16-G16</f>
        <v>3.3099999999999952</v>
      </c>
    </row>
  </sheetData>
  <mergeCells count="1">
    <mergeCell ref="B7:J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2018-05-04T06:51:06Z</dcterms:modified>
</cp:coreProperties>
</file>