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20" windowWidth="15180" windowHeight="8835"/>
  </bookViews>
  <sheets>
    <sheet name="Т-13" sheetId="1" r:id="rId1"/>
    <sheet name="Табель" sheetId="2" r:id="rId2"/>
    <sheet name="Справочник" sheetId="3" r:id="rId3"/>
  </sheets>
  <definedNames>
    <definedName name="Excel_BuiltIn_Print_Area_2">Табель!$A$1:$A$65211</definedName>
    <definedName name="Excel_BuiltIn_Print_Area_2_1">Табель!#REF!</definedName>
    <definedName name="Excel_BuiltIn_Print_Titles_2">(Табель!$B$1:$C$65211,Табель!$A$1:$A$4)</definedName>
    <definedName name="Excel_BuiltIn_Print_Titles_2_1_1_1_1">(Табель!$B$1:$C$65211,Табель!$A$1:$A$4)</definedName>
    <definedName name="Excel_BuiltIn_Print_Titles_2_1_1_1_1_1">(Табель!$B$1:$C$65211,Табель!$A$1:$A$4)</definedName>
  </definedNames>
  <calcPr calcId="125725" iterate="1" iterateCount="10000"/>
</workbook>
</file>

<file path=xl/calcChain.xml><?xml version="1.0" encoding="utf-8"?>
<calcChain xmlns="http://schemas.openxmlformats.org/spreadsheetml/2006/main">
  <c r="I24" i="1"/>
  <c r="I28"/>
  <c r="I32"/>
  <c r="KD6" l="1"/>
  <c r="G2" i="2"/>
  <c r="J2" s="1"/>
  <c r="D3"/>
  <c r="F5"/>
  <c r="I5"/>
  <c r="L5"/>
  <c r="O5"/>
  <c r="R5"/>
  <c r="U5"/>
  <c r="X5"/>
  <c r="AA5"/>
  <c r="AD5"/>
  <c r="AG5"/>
  <c r="AJ5"/>
  <c r="AM5"/>
  <c r="AP5"/>
  <c r="AS5"/>
  <c r="AV5"/>
  <c r="AY5"/>
  <c r="BB5"/>
  <c r="BE5"/>
  <c r="BH5"/>
  <c r="BK5"/>
  <c r="BN5"/>
  <c r="BQ5"/>
  <c r="BT5"/>
  <c r="BW5"/>
  <c r="BZ5"/>
  <c r="CC5"/>
  <c r="CF5"/>
  <c r="CI5"/>
  <c r="CL5"/>
  <c r="CO5"/>
  <c r="CR5"/>
  <c r="CS5"/>
  <c r="A6"/>
  <c r="F6"/>
  <c r="I6"/>
  <c r="L6"/>
  <c r="O6"/>
  <c r="R6"/>
  <c r="U6"/>
  <c r="X6"/>
  <c r="AA6"/>
  <c r="AD6"/>
  <c r="AG6"/>
  <c r="AJ6"/>
  <c r="AM6"/>
  <c r="AP6"/>
  <c r="AS6"/>
  <c r="AV6"/>
  <c r="AY6"/>
  <c r="BB6"/>
  <c r="BE6"/>
  <c r="BH6"/>
  <c r="BK6"/>
  <c r="BN6"/>
  <c r="BQ6"/>
  <c r="BT6"/>
  <c r="BW6"/>
  <c r="BZ6"/>
  <c r="CC6"/>
  <c r="CF6"/>
  <c r="CI6"/>
  <c r="CL6"/>
  <c r="CO6"/>
  <c r="CR6"/>
  <c r="A7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F7"/>
  <c r="I7"/>
  <c r="L7"/>
  <c r="O7"/>
  <c r="R7"/>
  <c r="U7"/>
  <c r="X7"/>
  <c r="AA7"/>
  <c r="AD7"/>
  <c r="AG7"/>
  <c r="AJ7"/>
  <c r="AM7"/>
  <c r="AP7"/>
  <c r="AS7"/>
  <c r="AV7"/>
  <c r="AY7"/>
  <c r="BB7"/>
  <c r="BE7"/>
  <c r="BH7"/>
  <c r="BK7"/>
  <c r="BN7"/>
  <c r="BQ7"/>
  <c r="BT7"/>
  <c r="BW7"/>
  <c r="BZ7"/>
  <c r="CC7"/>
  <c r="CF7"/>
  <c r="CI7"/>
  <c r="CL7"/>
  <c r="CO7"/>
  <c r="CR7"/>
  <c r="F8"/>
  <c r="I8"/>
  <c r="L8"/>
  <c r="O8"/>
  <c r="R8"/>
  <c r="U8"/>
  <c r="X8"/>
  <c r="AA8"/>
  <c r="AD8"/>
  <c r="AG8"/>
  <c r="AJ8"/>
  <c r="AM8"/>
  <c r="AP8"/>
  <c r="AS8"/>
  <c r="AV8"/>
  <c r="AY8"/>
  <c r="BB8"/>
  <c r="BE8"/>
  <c r="BH8"/>
  <c r="BK8"/>
  <c r="BN8"/>
  <c r="BQ8"/>
  <c r="BT8"/>
  <c r="BW8"/>
  <c r="BZ8"/>
  <c r="CC8"/>
  <c r="CF8"/>
  <c r="CI8"/>
  <c r="CL8"/>
  <c r="CO8"/>
  <c r="CR8"/>
  <c r="F9"/>
  <c r="CS9" s="1"/>
  <c r="I9"/>
  <c r="L9"/>
  <c r="O9"/>
  <c r="R9"/>
  <c r="U9"/>
  <c r="X9"/>
  <c r="AA9"/>
  <c r="AD9"/>
  <c r="AG9"/>
  <c r="AJ9"/>
  <c r="AM9"/>
  <c r="AP9"/>
  <c r="AS9"/>
  <c r="AV9"/>
  <c r="AY9"/>
  <c r="BB9"/>
  <c r="BE9"/>
  <c r="BH9"/>
  <c r="BK9"/>
  <c r="BN9"/>
  <c r="BQ9"/>
  <c r="BT9"/>
  <c r="BW9"/>
  <c r="BZ9"/>
  <c r="CC9"/>
  <c r="CF9"/>
  <c r="CI9"/>
  <c r="CL9"/>
  <c r="CO9"/>
  <c r="CR9"/>
  <c r="F10"/>
  <c r="I10"/>
  <c r="L10"/>
  <c r="O10"/>
  <c r="R10"/>
  <c r="U10"/>
  <c r="X10"/>
  <c r="AA10"/>
  <c r="AD10"/>
  <c r="AG10"/>
  <c r="AJ10"/>
  <c r="AM10"/>
  <c r="AP10"/>
  <c r="AS10"/>
  <c r="AV10"/>
  <c r="AY10"/>
  <c r="BB10"/>
  <c r="BE10"/>
  <c r="BH10"/>
  <c r="BK10"/>
  <c r="BN10"/>
  <c r="BQ10"/>
  <c r="BT10"/>
  <c r="BW10"/>
  <c r="BZ10"/>
  <c r="CC10"/>
  <c r="CF10"/>
  <c r="CI10"/>
  <c r="CL10"/>
  <c r="CO10"/>
  <c r="CR10"/>
  <c r="F11"/>
  <c r="I11"/>
  <c r="L11"/>
  <c r="O11"/>
  <c r="R11"/>
  <c r="U11"/>
  <c r="X11"/>
  <c r="AA11"/>
  <c r="AD11"/>
  <c r="AG11"/>
  <c r="AJ11"/>
  <c r="AM11"/>
  <c r="AP11"/>
  <c r="AS11"/>
  <c r="AV11"/>
  <c r="AY11"/>
  <c r="BB11"/>
  <c r="BE11"/>
  <c r="BH11"/>
  <c r="BK11"/>
  <c r="BN11"/>
  <c r="BQ11"/>
  <c r="BT11"/>
  <c r="BW11"/>
  <c r="BZ11"/>
  <c r="CC11"/>
  <c r="CF11"/>
  <c r="CI11"/>
  <c r="CL11"/>
  <c r="CO11"/>
  <c r="CR11"/>
  <c r="F12"/>
  <c r="I12"/>
  <c r="L12"/>
  <c r="O12"/>
  <c r="R12"/>
  <c r="U12"/>
  <c r="X12"/>
  <c r="AA12"/>
  <c r="AD12"/>
  <c r="AG12"/>
  <c r="AJ12"/>
  <c r="AM12"/>
  <c r="AP12"/>
  <c r="AS12"/>
  <c r="AV12"/>
  <c r="AY12"/>
  <c r="BB12"/>
  <c r="BE12"/>
  <c r="BH12"/>
  <c r="BK12"/>
  <c r="BN12"/>
  <c r="BQ12"/>
  <c r="BT12"/>
  <c r="BW12"/>
  <c r="BZ12"/>
  <c r="CC12"/>
  <c r="CF12"/>
  <c r="CI12"/>
  <c r="CL12"/>
  <c r="CO12"/>
  <c r="CR12"/>
  <c r="F13"/>
  <c r="I13"/>
  <c r="L13"/>
  <c r="O13"/>
  <c r="R13"/>
  <c r="U13"/>
  <c r="X13"/>
  <c r="AA13"/>
  <c r="AD13"/>
  <c r="AG13"/>
  <c r="AJ13"/>
  <c r="AM13"/>
  <c r="AP13"/>
  <c r="AS13"/>
  <c r="AV13"/>
  <c r="AY13"/>
  <c r="BB13"/>
  <c r="BE13"/>
  <c r="BH13"/>
  <c r="BK13"/>
  <c r="BN13"/>
  <c r="BQ13"/>
  <c r="BT13"/>
  <c r="BW13"/>
  <c r="BZ13"/>
  <c r="CC13"/>
  <c r="CF13"/>
  <c r="CI13"/>
  <c r="CL13"/>
  <c r="CO13"/>
  <c r="CR13"/>
  <c r="F14"/>
  <c r="CS14" s="1"/>
  <c r="I14"/>
  <c r="L14"/>
  <c r="O14"/>
  <c r="R14"/>
  <c r="U14"/>
  <c r="X14"/>
  <c r="AA14"/>
  <c r="AD14"/>
  <c r="AG14"/>
  <c r="AJ14"/>
  <c r="AM14"/>
  <c r="AP14"/>
  <c r="AS14"/>
  <c r="AV14"/>
  <c r="AY14"/>
  <c r="BB14"/>
  <c r="BE14"/>
  <c r="BH14"/>
  <c r="BK14"/>
  <c r="BN14"/>
  <c r="BQ14"/>
  <c r="BT14"/>
  <c r="BW14"/>
  <c r="BZ14"/>
  <c r="CC14"/>
  <c r="CF14"/>
  <c r="CI14"/>
  <c r="CL14"/>
  <c r="CO14"/>
  <c r="CR14"/>
  <c r="F15"/>
  <c r="I15"/>
  <c r="L15"/>
  <c r="O15"/>
  <c r="R15"/>
  <c r="U15"/>
  <c r="X15"/>
  <c r="AA15"/>
  <c r="AD15"/>
  <c r="AG15"/>
  <c r="AJ15"/>
  <c r="AM15"/>
  <c r="AP15"/>
  <c r="AS15"/>
  <c r="AV15"/>
  <c r="AY15"/>
  <c r="BB15"/>
  <c r="BE15"/>
  <c r="BH15"/>
  <c r="BK15"/>
  <c r="BN15"/>
  <c r="BQ15"/>
  <c r="BT15"/>
  <c r="BW15"/>
  <c r="BZ15"/>
  <c r="CC15"/>
  <c r="CF15"/>
  <c r="CI15"/>
  <c r="CL15"/>
  <c r="CO15"/>
  <c r="CR15"/>
  <c r="F16"/>
  <c r="I16"/>
  <c r="L16"/>
  <c r="O16"/>
  <c r="R16"/>
  <c r="U16"/>
  <c r="X16"/>
  <c r="AA16"/>
  <c r="AD16"/>
  <c r="AG16"/>
  <c r="AM16"/>
  <c r="AP16"/>
  <c r="AS16"/>
  <c r="AV16"/>
  <c r="AY16"/>
  <c r="BB16"/>
  <c r="BE16"/>
  <c r="BH16"/>
  <c r="BK16"/>
  <c r="BN16"/>
  <c r="BQ16"/>
  <c r="BT16"/>
  <c r="BW16"/>
  <c r="CF16"/>
  <c r="CI16"/>
  <c r="CL16"/>
  <c r="CO16"/>
  <c r="CR16"/>
  <c r="F17"/>
  <c r="I17"/>
  <c r="L17"/>
  <c r="O17"/>
  <c r="R17"/>
  <c r="U17"/>
  <c r="X17"/>
  <c r="AA17"/>
  <c r="AD17"/>
  <c r="AG17"/>
  <c r="AM17"/>
  <c r="AP17"/>
  <c r="AS17"/>
  <c r="AV17"/>
  <c r="AY17"/>
  <c r="BB17"/>
  <c r="BE17"/>
  <c r="BH17"/>
  <c r="BK17"/>
  <c r="BN17"/>
  <c r="BQ17"/>
  <c r="BT17"/>
  <c r="BW17"/>
  <c r="CF17"/>
  <c r="CI17"/>
  <c r="CL17"/>
  <c r="CO17"/>
  <c r="CR17"/>
  <c r="F18"/>
  <c r="I18"/>
  <c r="L18"/>
  <c r="O18"/>
  <c r="R18"/>
  <c r="U18"/>
  <c r="X18"/>
  <c r="AA18"/>
  <c r="AD18"/>
  <c r="AG18"/>
  <c r="AM18"/>
  <c r="AP18"/>
  <c r="AS18"/>
  <c r="AV18"/>
  <c r="AY18"/>
  <c r="BB18"/>
  <c r="BE18"/>
  <c r="BH18"/>
  <c r="BK18"/>
  <c r="BN18"/>
  <c r="BQ18"/>
  <c r="BT18"/>
  <c r="BW18"/>
  <c r="CF18"/>
  <c r="CI18"/>
  <c r="CL18"/>
  <c r="CO18"/>
  <c r="CR18"/>
  <c r="F19"/>
  <c r="I19"/>
  <c r="L19"/>
  <c r="O19"/>
  <c r="R19"/>
  <c r="U19"/>
  <c r="X19"/>
  <c r="AA19"/>
  <c r="AD19"/>
  <c r="AG19"/>
  <c r="AM19"/>
  <c r="AP19"/>
  <c r="AS19"/>
  <c r="AV19"/>
  <c r="AY19"/>
  <c r="BB19"/>
  <c r="BE19"/>
  <c r="BH19"/>
  <c r="BK19"/>
  <c r="BN19"/>
  <c r="BQ19"/>
  <c r="BT19"/>
  <c r="BW19"/>
  <c r="CF19"/>
  <c r="CI19"/>
  <c r="CL19"/>
  <c r="CO19"/>
  <c r="CR19"/>
  <c r="F20"/>
  <c r="I20"/>
  <c r="L20"/>
  <c r="O20"/>
  <c r="R20"/>
  <c r="U20"/>
  <c r="X20"/>
  <c r="AA20"/>
  <c r="AD20"/>
  <c r="AG20"/>
  <c r="AM20"/>
  <c r="AP20"/>
  <c r="AS20"/>
  <c r="AV20"/>
  <c r="AY20"/>
  <c r="BB20"/>
  <c r="BE20"/>
  <c r="BH20"/>
  <c r="BK20"/>
  <c r="BN20"/>
  <c r="BQ20"/>
  <c r="BT20"/>
  <c r="BW20"/>
  <c r="CF20"/>
  <c r="CI20"/>
  <c r="CL20"/>
  <c r="CO20"/>
  <c r="CR20"/>
  <c r="F21"/>
  <c r="I21"/>
  <c r="L21"/>
  <c r="O21"/>
  <c r="R21"/>
  <c r="U21"/>
  <c r="X21"/>
  <c r="AA21"/>
  <c r="AD21"/>
  <c r="AG21"/>
  <c r="AM21"/>
  <c r="AP21"/>
  <c r="AS21"/>
  <c r="AV21"/>
  <c r="AY21"/>
  <c r="BB21"/>
  <c r="BE21"/>
  <c r="BH21"/>
  <c r="BK21"/>
  <c r="BN21"/>
  <c r="BQ21"/>
  <c r="BT21"/>
  <c r="BW21"/>
  <c r="CF21"/>
  <c r="CI21"/>
  <c r="CL21"/>
  <c r="CO21"/>
  <c r="CR21"/>
  <c r="F22"/>
  <c r="I22"/>
  <c r="L22"/>
  <c r="O22"/>
  <c r="R22"/>
  <c r="U22"/>
  <c r="X22"/>
  <c r="AA22"/>
  <c r="AD22"/>
  <c r="AG22"/>
  <c r="AM22"/>
  <c r="AP22"/>
  <c r="AS22"/>
  <c r="AV22"/>
  <c r="AY22"/>
  <c r="BB22"/>
  <c r="BE22"/>
  <c r="BH22"/>
  <c r="BK22"/>
  <c r="BN22"/>
  <c r="BQ22"/>
  <c r="BT22"/>
  <c r="BW22"/>
  <c r="CF22"/>
  <c r="CI22"/>
  <c r="CL22"/>
  <c r="CO22"/>
  <c r="CR22"/>
  <c r="F23"/>
  <c r="I23"/>
  <c r="L23"/>
  <c r="O23"/>
  <c r="R23"/>
  <c r="U23"/>
  <c r="X23"/>
  <c r="AA23"/>
  <c r="AD23"/>
  <c r="AG23"/>
  <c r="AM23"/>
  <c r="AP23"/>
  <c r="AS23"/>
  <c r="AV23"/>
  <c r="AY23"/>
  <c r="BB23"/>
  <c r="BE23"/>
  <c r="BH23"/>
  <c r="BK23"/>
  <c r="BN23"/>
  <c r="BQ23"/>
  <c r="BT23"/>
  <c r="BW23"/>
  <c r="CF23"/>
  <c r="CI23"/>
  <c r="CL23"/>
  <c r="CO23"/>
  <c r="CR23"/>
  <c r="F24"/>
  <c r="I24"/>
  <c r="L24"/>
  <c r="O24"/>
  <c r="R24"/>
  <c r="U24"/>
  <c r="X24"/>
  <c r="AA24"/>
  <c r="AD24"/>
  <c r="AG24"/>
  <c r="AM24"/>
  <c r="AP24"/>
  <c r="AS24"/>
  <c r="AV24"/>
  <c r="AY24"/>
  <c r="BB24"/>
  <c r="BE24"/>
  <c r="BH24"/>
  <c r="BK24"/>
  <c r="BN24"/>
  <c r="BQ24"/>
  <c r="BT24"/>
  <c r="BW24"/>
  <c r="CF24"/>
  <c r="CI24"/>
  <c r="CL24"/>
  <c r="CO24"/>
  <c r="CR24"/>
  <c r="F25"/>
  <c r="I25"/>
  <c r="L25"/>
  <c r="O25"/>
  <c r="R25"/>
  <c r="U25"/>
  <c r="X25"/>
  <c r="AA25"/>
  <c r="AD25"/>
  <c r="AG25"/>
  <c r="AM25"/>
  <c r="AP25"/>
  <c r="AS25"/>
  <c r="AV25"/>
  <c r="AY25"/>
  <c r="BB25"/>
  <c r="BE25"/>
  <c r="BH25"/>
  <c r="BK25"/>
  <c r="BN25"/>
  <c r="BQ25"/>
  <c r="BT25"/>
  <c r="BW25"/>
  <c r="CF25"/>
  <c r="CI25"/>
  <c r="CL25"/>
  <c r="CO25"/>
  <c r="CR25"/>
  <c r="F26"/>
  <c r="I26"/>
  <c r="L26"/>
  <c r="O26"/>
  <c r="R26"/>
  <c r="U26"/>
  <c r="X26"/>
  <c r="AA26"/>
  <c r="AD26"/>
  <c r="AG26"/>
  <c r="AM26"/>
  <c r="AP26"/>
  <c r="AS26"/>
  <c r="AV26"/>
  <c r="AY26"/>
  <c r="BB26"/>
  <c r="BE26"/>
  <c r="BH26"/>
  <c r="BK26"/>
  <c r="BN26"/>
  <c r="BQ26"/>
  <c r="BT26"/>
  <c r="BW26"/>
  <c r="CF26"/>
  <c r="CI26"/>
  <c r="CL26"/>
  <c r="CO26"/>
  <c r="CR26"/>
  <c r="F27"/>
  <c r="I27"/>
  <c r="O27"/>
  <c r="R27"/>
  <c r="U27"/>
  <c r="X27"/>
  <c r="AA27"/>
  <c r="AD27"/>
  <c r="AG27"/>
  <c r="AM27"/>
  <c r="AP27"/>
  <c r="AS27"/>
  <c r="AV27"/>
  <c r="AY27"/>
  <c r="BB27"/>
  <c r="BE27"/>
  <c r="BH27"/>
  <c r="BK27"/>
  <c r="BN27"/>
  <c r="BQ27"/>
  <c r="BT27"/>
  <c r="BW27"/>
  <c r="CF27"/>
  <c r="CI27"/>
  <c r="CL27"/>
  <c r="CO27"/>
  <c r="CR27"/>
  <c r="F28"/>
  <c r="I28"/>
  <c r="L28"/>
  <c r="O28"/>
  <c r="R28"/>
  <c r="U28"/>
  <c r="X28"/>
  <c r="AA28"/>
  <c r="AD28"/>
  <c r="AG28"/>
  <c r="AM28"/>
  <c r="AP28"/>
  <c r="AS28"/>
  <c r="AV28"/>
  <c r="AY28"/>
  <c r="BB28"/>
  <c r="BE28"/>
  <c r="BH28"/>
  <c r="BK28"/>
  <c r="BN28"/>
  <c r="BQ28"/>
  <c r="BT28"/>
  <c r="BW28"/>
  <c r="CF28"/>
  <c r="CI28"/>
  <c r="CL28"/>
  <c r="CO28"/>
  <c r="CR28"/>
  <c r="F29"/>
  <c r="I29"/>
  <c r="L29"/>
  <c r="O29"/>
  <c r="R29"/>
  <c r="U29"/>
  <c r="X29"/>
  <c r="AA29"/>
  <c r="AD29"/>
  <c r="AG29"/>
  <c r="AM29"/>
  <c r="AP29"/>
  <c r="AS29"/>
  <c r="AV29"/>
  <c r="AY29"/>
  <c r="BB29"/>
  <c r="BE29"/>
  <c r="BH29"/>
  <c r="BK29"/>
  <c r="BN29"/>
  <c r="BQ29"/>
  <c r="BT29"/>
  <c r="BW29"/>
  <c r="CF29"/>
  <c r="CI29"/>
  <c r="CL29"/>
  <c r="CO29"/>
  <c r="CR29"/>
  <c r="F30"/>
  <c r="I30"/>
  <c r="L30"/>
  <c r="O30"/>
  <c r="R30"/>
  <c r="U30"/>
  <c r="X30"/>
  <c r="AA30"/>
  <c r="AD30"/>
  <c r="AG30"/>
  <c r="AM30"/>
  <c r="AP30"/>
  <c r="AS30"/>
  <c r="AV30"/>
  <c r="AY30"/>
  <c r="BB30"/>
  <c r="BE30"/>
  <c r="BH30"/>
  <c r="BK30"/>
  <c r="BN30"/>
  <c r="BQ30"/>
  <c r="BT30"/>
  <c r="BW30"/>
  <c r="CF30"/>
  <c r="CI30"/>
  <c r="CL30"/>
  <c r="CO30"/>
  <c r="CR30"/>
  <c r="F31"/>
  <c r="CS31" s="1"/>
  <c r="I31"/>
  <c r="L31"/>
  <c r="O31"/>
  <c r="R31"/>
  <c r="U31"/>
  <c r="X31"/>
  <c r="AA31"/>
  <c r="AD31"/>
  <c r="AG31"/>
  <c r="AJ31"/>
  <c r="AM31"/>
  <c r="AP31"/>
  <c r="AS31"/>
  <c r="AV31"/>
  <c r="AY31"/>
  <c r="BB31"/>
  <c r="BE31"/>
  <c r="BH31"/>
  <c r="BK31"/>
  <c r="BN31"/>
  <c r="BQ31"/>
  <c r="BT31"/>
  <c r="BW31"/>
  <c r="BZ31"/>
  <c r="CC31"/>
  <c r="CF31"/>
  <c r="CI31"/>
  <c r="CL31"/>
  <c r="CO31"/>
  <c r="CR31"/>
  <c r="CS12" l="1"/>
  <c r="CS7"/>
  <c r="CS11"/>
  <c r="CS30"/>
  <c r="CS29"/>
  <c r="CS28"/>
  <c r="CS27"/>
  <c r="CS26"/>
  <c r="CS25"/>
  <c r="CS24"/>
  <c r="CS23"/>
  <c r="CS22"/>
  <c r="CS21"/>
  <c r="CS20"/>
  <c r="CS19"/>
  <c r="CS18"/>
  <c r="CS17"/>
  <c r="CS16"/>
  <c r="CS15"/>
  <c r="CS10"/>
  <c r="CS13"/>
  <c r="CS8"/>
  <c r="CS6"/>
  <c r="M2"/>
  <c r="J3"/>
  <c r="G3"/>
  <c r="P2" l="1"/>
  <c r="M3"/>
  <c r="S2" l="1"/>
  <c r="P3"/>
  <c r="V2" l="1"/>
  <c r="S3"/>
  <c r="Y2" l="1"/>
  <c r="V3"/>
  <c r="AB2" l="1"/>
  <c r="Y3"/>
  <c r="AE2" l="1"/>
  <c r="AB3"/>
  <c r="AH2" l="1"/>
  <c r="AE3"/>
  <c r="AK2" l="1"/>
  <c r="AH3"/>
  <c r="AN2" l="1"/>
  <c r="AK3"/>
  <c r="AQ2" l="1"/>
  <c r="AN3"/>
  <c r="AT2" l="1"/>
  <c r="AQ3"/>
  <c r="AW2" l="1"/>
  <c r="AT3"/>
  <c r="AZ2" l="1"/>
  <c r="AW3"/>
  <c r="BC2" l="1"/>
  <c r="AZ3"/>
  <c r="BF2" l="1"/>
  <c r="BC3"/>
  <c r="BI2" l="1"/>
  <c r="BF3"/>
  <c r="BL2" l="1"/>
  <c r="BI3"/>
  <c r="BO2" l="1"/>
  <c r="BL3"/>
  <c r="BR2" l="1"/>
  <c r="BO3"/>
  <c r="BU2" l="1"/>
  <c r="BR3"/>
  <c r="BX2" l="1"/>
  <c r="BU3"/>
  <c r="CA2" l="1"/>
  <c r="BX3"/>
  <c r="CD2" l="1"/>
  <c r="CA3"/>
  <c r="CG2" l="1"/>
  <c r="CD3"/>
  <c r="CJ2" l="1"/>
  <c r="CG3"/>
  <c r="CM2" l="1"/>
  <c r="CJ3"/>
  <c r="CP2" l="1"/>
  <c r="CP3" s="1"/>
  <c r="CM3"/>
</calcChain>
</file>

<file path=xl/sharedStrings.xml><?xml version="1.0" encoding="utf-8"?>
<sst xmlns="http://schemas.openxmlformats.org/spreadsheetml/2006/main" count="560" uniqueCount="310">
  <si>
    <t>Унифицированная форма № Т-13</t>
  </si>
  <si>
    <t>Утверждена Постановлением Госкомстата</t>
  </si>
  <si>
    <t>Код</t>
  </si>
  <si>
    <t>0301008</t>
  </si>
  <si>
    <t>Форма по ОКУД</t>
  </si>
  <si>
    <t>по ОКПО</t>
  </si>
  <si>
    <t>(наименование организации)</t>
  </si>
  <si>
    <t>Отчетный период</t>
  </si>
  <si>
    <t>с</t>
  </si>
  <si>
    <t>по</t>
  </si>
  <si>
    <t>ТАБЕЛЬ</t>
  </si>
  <si>
    <t>рабочего времени</t>
  </si>
  <si>
    <t>код вида оплаты</t>
  </si>
  <si>
    <t>корреспондирующий счет</t>
  </si>
  <si>
    <t>Неявки по причинам</t>
  </si>
  <si>
    <t>дни (часы)</t>
  </si>
  <si>
    <t>корреспонди-рующий счет</t>
  </si>
  <si>
    <t>код</t>
  </si>
  <si>
    <t>дни
(часы)</t>
  </si>
  <si>
    <t>Отработано за</t>
  </si>
  <si>
    <t xml:space="preserve">
месяц</t>
  </si>
  <si>
    <t>дни</t>
  </si>
  <si>
    <t>часы</t>
  </si>
  <si>
    <t>Отметки о явках и неявках на работу по числам месяца</t>
  </si>
  <si>
    <t>Х</t>
  </si>
  <si>
    <t>Руководитель</t>
  </si>
  <si>
    <t>структурного подразделения</t>
  </si>
  <si>
    <t>Ответственное лицо</t>
  </si>
  <si>
    <t>"</t>
  </si>
  <si>
    <t>(должность)</t>
  </si>
  <si>
    <t>(расшифровка подписи)</t>
  </si>
  <si>
    <t>Работник</t>
  </si>
  <si>
    <t>кадровой службы</t>
  </si>
  <si>
    <t>Печатать с оборотом. Подписи печатать на обороте.</t>
  </si>
  <si>
    <t>учета</t>
  </si>
  <si>
    <t>России от 05.01.2004 № 1</t>
  </si>
  <si>
    <t>Номер документа</t>
  </si>
  <si>
    <t>Дата составления</t>
  </si>
  <si>
    <t>(структурное подразделение)</t>
  </si>
  <si>
    <t xml:space="preserve">
половину месяца
(I, II)</t>
  </si>
  <si>
    <t>(личная подпись)</t>
  </si>
  <si>
    <t>Данные для начисления заработной платы
по видам и направлениям затрат</t>
  </si>
  <si>
    <t xml:space="preserve">
Номерпо
поряд-ку</t>
  </si>
  <si>
    <t xml:space="preserve">
Фамилия, инициалы,
должность
(специальность, профессия)</t>
  </si>
  <si>
    <t xml:space="preserve">
Табельный
номер</t>
  </si>
  <si>
    <t>г.</t>
  </si>
  <si>
    <t>Машинист экскаватора 6 разряда</t>
  </si>
  <si>
    <t>Чегодаев Ю.А.</t>
  </si>
  <si>
    <t>Водитель автомобили 5 разряда</t>
  </si>
  <si>
    <t>Тужилов А.А.</t>
  </si>
  <si>
    <t>Пурвин Ю.И.</t>
  </si>
  <si>
    <t>Пестриков Д.В.</t>
  </si>
  <si>
    <t>Паклянов В.Ю.</t>
  </si>
  <si>
    <t>Электромонтер по ремонту и обслуживанию электрооборудования 4 разряда</t>
  </si>
  <si>
    <t>Павлов О.Н.</t>
  </si>
  <si>
    <t>Слесарь по ремонту автомобилей 5 разряда</t>
  </si>
  <si>
    <t>Уборщик производственных и служебных помещений</t>
  </si>
  <si>
    <t>Маскалёва С.Ю.</t>
  </si>
  <si>
    <t>Диспетчер</t>
  </si>
  <si>
    <t>Лебедев Е.В.</t>
  </si>
  <si>
    <t>Начальник участка</t>
  </si>
  <si>
    <t>Кутырев М.А.</t>
  </si>
  <si>
    <t>Сторож 2 разряда</t>
  </si>
  <si>
    <t>Коростелев В.В.</t>
  </si>
  <si>
    <t>Ковалькова Л.Н.</t>
  </si>
  <si>
    <t>Инспектор по проведениюпрофилактических осмотров водителей автомототранспортных средств</t>
  </si>
  <si>
    <t>Зайцева Л.А.</t>
  </si>
  <si>
    <t>Давыдов В.Е.</t>
  </si>
  <si>
    <t>б</t>
  </si>
  <si>
    <t>Машинист крана автомобильного 6 разряда</t>
  </si>
  <si>
    <t>Грибов А.Н.</t>
  </si>
  <si>
    <t>отп.</t>
  </si>
  <si>
    <t>Трактарист 3 разряда</t>
  </si>
  <si>
    <t>Гензе В.С.</t>
  </si>
  <si>
    <t>Васильев А.Ю.</t>
  </si>
  <si>
    <t>Васильев А.В.</t>
  </si>
  <si>
    <t>Трактарист 5 разряда</t>
  </si>
  <si>
    <t>Буканов Е.В.</t>
  </si>
  <si>
    <t>Белков Н.А.</t>
  </si>
  <si>
    <t>Багров А.В.</t>
  </si>
  <si>
    <t>отп</t>
  </si>
  <si>
    <t>Абрамова Т.Н.</t>
  </si>
  <si>
    <t>Абрамов И.С.</t>
  </si>
  <si>
    <t>время</t>
  </si>
  <si>
    <t>оконч.</t>
  </si>
  <si>
    <t>начало</t>
  </si>
  <si>
    <t>Итого Время</t>
  </si>
  <si>
    <t>Должность</t>
  </si>
  <si>
    <t>ФИО</t>
  </si>
  <si>
    <t>№ п/п</t>
  </si>
  <si>
    <t>МАЙ</t>
  </si>
  <si>
    <t>Табель учета рабочего времени</t>
  </si>
  <si>
    <t>Яковлев Павел Валерьевич</t>
  </si>
  <si>
    <t>Шурумов Сергей Геннадьевич</t>
  </si>
  <si>
    <t>Штейбренер Василий Васильевич</t>
  </si>
  <si>
    <t>БХ000363</t>
  </si>
  <si>
    <t>Шкляр Михаил Михайлович</t>
  </si>
  <si>
    <t>Шахматов Владимир Ильич</t>
  </si>
  <si>
    <t>Чернышов Дмитрий Владимирович</t>
  </si>
  <si>
    <t>БХ000365</t>
  </si>
  <si>
    <t>Чернов Александр Владимирович</t>
  </si>
  <si>
    <t>БХ000311</t>
  </si>
  <si>
    <t>Чевозеров Владимир Ильич</t>
  </si>
  <si>
    <t>БХ000275</t>
  </si>
  <si>
    <t>Харин Андрей Геннадьевич</t>
  </si>
  <si>
    <t>Харебашвили Юрий Жораевич</t>
  </si>
  <si>
    <t>БХ000357</t>
  </si>
  <si>
    <t>Харебашвили Валерий Жораевич</t>
  </si>
  <si>
    <t>БХ000372</t>
  </si>
  <si>
    <t>Хаджиев Рашид Мурадович</t>
  </si>
  <si>
    <t>БХ000279</t>
  </si>
  <si>
    <t>Федосихин Олег Александрович</t>
  </si>
  <si>
    <t>БХ000348</t>
  </si>
  <si>
    <t>Тютлин Антон Валерьевич</t>
  </si>
  <si>
    <t>БХ000307</t>
  </si>
  <si>
    <t>Томасик Андрей Игоревич</t>
  </si>
  <si>
    <t>БХ000236</t>
  </si>
  <si>
    <t>Толмачев Максим Геннадьевич</t>
  </si>
  <si>
    <t>БХ000359</t>
  </si>
  <si>
    <t>Смельницкий Олег Олегович</t>
  </si>
  <si>
    <t>БХ000356</t>
  </si>
  <si>
    <t>Скоробогатов Николай Анатольевич</t>
  </si>
  <si>
    <t>БХ000241</t>
  </si>
  <si>
    <t>Синицын Алексей Александрович</t>
  </si>
  <si>
    <t>БХ000360</t>
  </si>
  <si>
    <t>Симоненко Евгений Александрович</t>
  </si>
  <si>
    <t>БХ000362</t>
  </si>
  <si>
    <t>Сергеев Дмитрий Владиславович</t>
  </si>
  <si>
    <t>БХ000358</t>
  </si>
  <si>
    <t>Селиванов Андрей Васильевич</t>
  </si>
  <si>
    <t>Сатыгин Виктор Иванович</t>
  </si>
  <si>
    <t>БХ000272</t>
  </si>
  <si>
    <t>Садовничий Виктор Анатольевич</t>
  </si>
  <si>
    <t>БХ000239</t>
  </si>
  <si>
    <t>Рудаков Вячеслав Витальевич</t>
  </si>
  <si>
    <t>БХ000370</t>
  </si>
  <si>
    <t>Раков Алексей Игоревич</t>
  </si>
  <si>
    <t>Приезжев Геннадий Владимирович</t>
  </si>
  <si>
    <t>БХ000344</t>
  </si>
  <si>
    <t>Поляков Сергей Семенович</t>
  </si>
  <si>
    <t>БХ000361</t>
  </si>
  <si>
    <t>Поляков Анатолий Семенович</t>
  </si>
  <si>
    <t>БХ000343</t>
  </si>
  <si>
    <t>Польшин Александр Александрович-2</t>
  </si>
  <si>
    <t>БХ000257</t>
  </si>
  <si>
    <t>Польшин Александр Александрович</t>
  </si>
  <si>
    <t>БХ000281</t>
  </si>
  <si>
    <t>Пожарский Николай Анатольевич</t>
  </si>
  <si>
    <t>БХ000317</t>
  </si>
  <si>
    <t>Плешаков Василий Васильевич</t>
  </si>
  <si>
    <t>БХ000366</t>
  </si>
  <si>
    <t>Паралев Сергей Анатольевич</t>
  </si>
  <si>
    <t>Оськин Алексей Васильевич</t>
  </si>
  <si>
    <t>Островой Алексей Петрович</t>
  </si>
  <si>
    <t>БХ000315</t>
  </si>
  <si>
    <t>Орлов Виктор Анатольевич</t>
  </si>
  <si>
    <t>БХ000259</t>
  </si>
  <si>
    <t>Овсиенко Анатолий Михайлович</t>
  </si>
  <si>
    <t>Николаенко Алексей Анатольевич</t>
  </si>
  <si>
    <t>БХ000367</t>
  </si>
  <si>
    <t>Никитин Николай Геннадьевич</t>
  </si>
  <si>
    <t>Никитин Дмитрий Филиппович</t>
  </si>
  <si>
    <t>БХ000355</t>
  </si>
  <si>
    <t>Мясников Вячеслав Александрович</t>
  </si>
  <si>
    <t>БХ000335</t>
  </si>
  <si>
    <t>Мукин Леонид Михайлович</t>
  </si>
  <si>
    <t>БХ000297</t>
  </si>
  <si>
    <t>Михайлец Вадим Сергеевич</t>
  </si>
  <si>
    <t>БХ000368</t>
  </si>
  <si>
    <t>Маноков Павел Сергеевич</t>
  </si>
  <si>
    <t>БХ000318</t>
  </si>
  <si>
    <t>Ляшенко Александр Николаевич</t>
  </si>
  <si>
    <t>Ломп Эдуард Александрович</t>
  </si>
  <si>
    <t>БХ000351</t>
  </si>
  <si>
    <t>Лепехин Валерий Владимирович</t>
  </si>
  <si>
    <t>БХ000354</t>
  </si>
  <si>
    <t>Левчук Денис Александрович</t>
  </si>
  <si>
    <t>БХ000337</t>
  </si>
  <si>
    <t>Лебедев Виталий Владимирович</t>
  </si>
  <si>
    <t>БХ000235</t>
  </si>
  <si>
    <t>Ластовецкий Дмитрий Александрович</t>
  </si>
  <si>
    <t>Лабандиевский Константин Викторович</t>
  </si>
  <si>
    <t>Кривов Александр Иванович</t>
  </si>
  <si>
    <t>БХ000369</t>
  </si>
  <si>
    <t>Костин Виталий Игоревич</t>
  </si>
  <si>
    <t>БХ000373</t>
  </si>
  <si>
    <t>Костерина Юлия Ивановна</t>
  </si>
  <si>
    <t>Костенко Илья Петрович</t>
  </si>
  <si>
    <t>Коньшин Владимир Анатольевич</t>
  </si>
  <si>
    <t>Коневец Алексей Анатольевич</t>
  </si>
  <si>
    <t>БХ000349</t>
  </si>
  <si>
    <t>Кожевников Сергей Борисович</t>
  </si>
  <si>
    <t>БХ000308</t>
  </si>
  <si>
    <t>Кобзарев Сергей Сергеевич</t>
  </si>
  <si>
    <t>Князев Сергей Иванович</t>
  </si>
  <si>
    <t>БХ000339</t>
  </si>
  <si>
    <t>Клинкович Роман Валерьевич</t>
  </si>
  <si>
    <t>БХ000285</t>
  </si>
  <si>
    <t>Калашников Александр Аркадьевич</t>
  </si>
  <si>
    <t>БХ000374</t>
  </si>
  <si>
    <t>Казьмин Константин Анатольевич</t>
  </si>
  <si>
    <t>БХ000319</t>
  </si>
  <si>
    <t>Ишенин Кирилл Юрьевич</t>
  </si>
  <si>
    <t>Звонников Сергей Геннадьевич</t>
  </si>
  <si>
    <t>БХ000334</t>
  </si>
  <si>
    <t>Звонников Александр Сергеевич</t>
  </si>
  <si>
    <t>БХ000371</t>
  </si>
  <si>
    <t>Закатеев Андрей Александрович</t>
  </si>
  <si>
    <t>Жуков Александр Петрович</t>
  </si>
  <si>
    <t>БХ000350</t>
  </si>
  <si>
    <t>Есипов Олег Витальевич</t>
  </si>
  <si>
    <t>БХ000270</t>
  </si>
  <si>
    <t>Душин Алексей Геннадьевич</t>
  </si>
  <si>
    <t>БХ000273</t>
  </si>
  <si>
    <t>Данилов Сергей Александрович</t>
  </si>
  <si>
    <t>БХ000347</t>
  </si>
  <si>
    <t>Давыдов Сергей Сергеевич</t>
  </si>
  <si>
    <t>Давыдов Александр Сергеевич</t>
  </si>
  <si>
    <t>БХ000304</t>
  </si>
  <si>
    <t>Гынгазов Юрий Александрович</t>
  </si>
  <si>
    <t>БХ000340</t>
  </si>
  <si>
    <t>Гетман Александр Сергеевич</t>
  </si>
  <si>
    <t>БХ000271</t>
  </si>
  <si>
    <t>Гатке Антон Гергартович</t>
  </si>
  <si>
    <t>БХ000252</t>
  </si>
  <si>
    <t>Власенко Андрей Владимирович</t>
  </si>
  <si>
    <t>Весский Александр Кимович</t>
  </si>
  <si>
    <t>БХ000228</t>
  </si>
  <si>
    <t>Вершинин Павел Александрович</t>
  </si>
  <si>
    <t>Вертков Сергей Владимирович</t>
  </si>
  <si>
    <t>БХ000325</t>
  </si>
  <si>
    <t>Ведерников Сергей Анатольевич</t>
  </si>
  <si>
    <t>БХ000306</t>
  </si>
  <si>
    <t>Васенин Александр Сергеевич</t>
  </si>
  <si>
    <t>БХ000256</t>
  </si>
  <si>
    <t>Башкирев Евгений Иванович</t>
  </si>
  <si>
    <t>БХ000353</t>
  </si>
  <si>
    <t>Башкин Сергей Константинович</t>
  </si>
  <si>
    <t>БХ000302</t>
  </si>
  <si>
    <t>Бартош Александр Анатольевич</t>
  </si>
  <si>
    <t>БХ000352</t>
  </si>
  <si>
    <t>Барков Владимир Александрович</t>
  </si>
  <si>
    <t>Бакош Иван Иржиевич</t>
  </si>
  <si>
    <t>БХ000345</t>
  </si>
  <si>
    <t>Алексеев Сергей Викторович</t>
  </si>
  <si>
    <t>БХ000234</t>
  </si>
  <si>
    <t>Аксенов Алексей Владимирович</t>
  </si>
  <si>
    <t>Аврутов Геннадий Павлович</t>
  </si>
  <si>
    <t>БХ000262</t>
  </si>
  <si>
    <t>Шевелев Дмитрий Владимирович</t>
  </si>
  <si>
    <t>Чусовков Владимир Васильевич</t>
  </si>
  <si>
    <t>БХ000301</t>
  </si>
  <si>
    <t>Чабан Ольга Викторовна</t>
  </si>
  <si>
    <t>Фролов Леонид Александрович</t>
  </si>
  <si>
    <t>Томасик Игорь Михайлович</t>
  </si>
  <si>
    <t>Тимофеев Вячеслав Витальевич</t>
  </si>
  <si>
    <t>Попов Владимир Сергеевич</t>
  </si>
  <si>
    <t>Пожарский Анатолий Николаевич</t>
  </si>
  <si>
    <t>Плитенецкий Алексей Викторович</t>
  </si>
  <si>
    <t>Петерсон Екатерина Павловна</t>
  </si>
  <si>
    <t>Охрименко Игорь Анатольевич</t>
  </si>
  <si>
    <t>БХ000330</t>
  </si>
  <si>
    <t>Морозова Лариса Николаевна</t>
  </si>
  <si>
    <t>Мазилов Руслан Анатольевич</t>
  </si>
  <si>
    <t>Лошак Виталий Петрович</t>
  </si>
  <si>
    <t>Левчук Анастасия Александровна</t>
  </si>
  <si>
    <t>Крислинг Яков Кондратьевич</t>
  </si>
  <si>
    <t>Коткин Евгений Евгеньевич</t>
  </si>
  <si>
    <t>Костерин Сергей Витальевич</t>
  </si>
  <si>
    <t>БХ000229</t>
  </si>
  <si>
    <t>Комаренко Виктория Юрьевна</t>
  </si>
  <si>
    <t>Каширский Александр Александрович</t>
  </si>
  <si>
    <t>Казанцев Роман Викторович</t>
  </si>
  <si>
    <t>БХ000323</t>
  </si>
  <si>
    <t>Зайнафаров Марс Сабирович</t>
  </si>
  <si>
    <t>БХ000298</t>
  </si>
  <si>
    <t>Громыко Анатолий Юрьевич</t>
  </si>
  <si>
    <t>БХ000282</t>
  </si>
  <si>
    <t>Гоцман Юлия Владимировна</t>
  </si>
  <si>
    <t>БХ000264</t>
  </si>
  <si>
    <t>Гончаров Константин Михайлович</t>
  </si>
  <si>
    <t>Гаськова Ирина Ивановна</t>
  </si>
  <si>
    <t>Галунова Ирина Павловна</t>
  </si>
  <si>
    <t>БХ000276</t>
  </si>
  <si>
    <t>Воронин Сергей Николаевич</t>
  </si>
  <si>
    <t>Витязев Борис Иванович</t>
  </si>
  <si>
    <t>Богданов Алексей Вадимович</t>
  </si>
  <si>
    <t>воскресенье</t>
  </si>
  <si>
    <t>БХ000303</t>
  </si>
  <si>
    <t>Бовкун Яна Валерьевна</t>
  </si>
  <si>
    <t>суббота</t>
  </si>
  <si>
    <t>Бердыев Михаил Кадырович</t>
  </si>
  <si>
    <t>пятница</t>
  </si>
  <si>
    <t>БХ000316</t>
  </si>
  <si>
    <t>Беляев Владимир Александрович</t>
  </si>
  <si>
    <t>четверг</t>
  </si>
  <si>
    <t>БХ000324</t>
  </si>
  <si>
    <t>Безруков Александр Сергеевич</t>
  </si>
  <si>
    <t>среда</t>
  </si>
  <si>
    <t>Багаудинов Михаил Александрович</t>
  </si>
  <si>
    <t>вторник</t>
  </si>
  <si>
    <t>Архипов Александр Валентинович</t>
  </si>
  <si>
    <t>понедельник</t>
  </si>
  <si>
    <t>Ф.И.О.</t>
  </si>
  <si>
    <t>Табельный номер</t>
  </si>
  <si>
    <t>=СЕГОДНЯ()</t>
  </si>
  <si>
    <t>01.05.2018</t>
  </si>
  <si>
    <t>31.05.2018</t>
  </si>
  <si>
    <t>раб.дней</t>
  </si>
  <si>
    <r>
      <t>в ячейке I24 формула, при перетягивании за маркер вниз на другие ячейки, копирует с интервалом в четыре =СЦЕПИТЬ(Табель!</t>
    </r>
    <r>
      <rPr>
        <sz val="14"/>
        <color rgb="FFFF0000"/>
        <rFont val="Times New Roman"/>
        <family val="1"/>
        <charset val="204"/>
      </rPr>
      <t>B5</t>
    </r>
    <r>
      <rPr>
        <sz val="9"/>
        <rFont val="Times New Roman"/>
        <family val="1"/>
        <charset val="204"/>
      </rPr>
      <t>;"                    ";"(";Табель!</t>
    </r>
    <r>
      <rPr>
        <sz val="14"/>
        <color rgb="FFFF0000"/>
        <rFont val="Times New Roman"/>
        <family val="1"/>
        <charset val="204"/>
      </rPr>
      <t>C5</t>
    </r>
    <r>
      <rPr>
        <sz val="9"/>
        <rFont val="Times New Roman"/>
        <family val="1"/>
        <charset val="204"/>
      </rPr>
      <t>;")")  следующая =СЦЕПИТЬ(Табель!</t>
    </r>
    <r>
      <rPr>
        <sz val="14"/>
        <color rgb="FFFF0000"/>
        <rFont val="Times New Roman"/>
        <family val="1"/>
        <charset val="204"/>
      </rPr>
      <t>B9;</t>
    </r>
    <r>
      <rPr>
        <sz val="9"/>
        <rFont val="Times New Roman"/>
        <family val="1"/>
        <charset val="204"/>
      </rPr>
      <t>"                    ";"(";Табель!</t>
    </r>
    <r>
      <rPr>
        <sz val="14"/>
        <color rgb="FFFF0000"/>
        <rFont val="Times New Roman"/>
        <family val="1"/>
        <charset val="204"/>
      </rPr>
      <t>C9;</t>
    </r>
    <r>
      <rPr>
        <sz val="9"/>
        <rFont val="Times New Roman"/>
        <family val="1"/>
        <charset val="204"/>
      </rPr>
      <t>")")</t>
    </r>
  </si>
</sst>
</file>

<file path=xl/styles.xml><?xml version="1.0" encoding="utf-8"?>
<styleSheet xmlns="http://schemas.openxmlformats.org/spreadsheetml/2006/main">
  <numFmts count="4">
    <numFmt numFmtId="164" formatCode="hh:mm"/>
    <numFmt numFmtId="165" formatCode="_-* #,##0.00_р_._-;\-* #,##0.00_р_._-;_-* \-??_р_._-;_-@_-"/>
    <numFmt numFmtId="166" formatCode="h:mm;@"/>
    <numFmt numFmtId="167" formatCode="[h]:mm:ss;@"/>
  </numFmts>
  <fonts count="26">
    <font>
      <sz val="10"/>
      <name val="Arial Cyr"/>
      <charset val="204"/>
    </font>
    <font>
      <sz val="10"/>
      <name val="Times New Roman"/>
      <family val="1"/>
      <charset val="204"/>
    </font>
    <font>
      <sz val="7"/>
      <name val="Times New Roman"/>
      <family val="1"/>
      <charset val="204"/>
    </font>
    <font>
      <sz val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u/>
      <sz val="10"/>
      <color indexed="12"/>
      <name val="Arial Cyr"/>
      <charset val="204"/>
    </font>
    <font>
      <sz val="8"/>
      <name val="Arial Cyr"/>
      <charset val="204"/>
    </font>
    <font>
      <u/>
      <sz val="14"/>
      <color indexed="12"/>
      <name val="Arial Cyr"/>
      <charset val="204"/>
    </font>
    <font>
      <sz val="10"/>
      <name val="Arial Cyr"/>
      <family val="2"/>
      <charset val="204"/>
    </font>
    <font>
      <sz val="10"/>
      <color indexed="8"/>
      <name val="Times New Roman"/>
      <family val="1"/>
      <charset val="204"/>
    </font>
    <font>
      <sz val="10"/>
      <color indexed="48"/>
      <name val="Times New Roman"/>
      <family val="1"/>
      <charset val="204"/>
    </font>
    <font>
      <sz val="14"/>
      <name val="Times New Roman"/>
      <family val="1"/>
      <charset val="204"/>
    </font>
    <font>
      <u/>
      <sz val="10"/>
      <color theme="10"/>
      <name val="Arial Cyr"/>
      <family val="2"/>
      <charset val="204"/>
    </font>
    <font>
      <u/>
      <sz val="14"/>
      <color theme="10"/>
      <name val="Arial Cyr"/>
      <family val="2"/>
      <charset val="204"/>
    </font>
    <font>
      <sz val="10"/>
      <color indexed="12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indexed="12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color indexed="9"/>
      <name val="Arial Cyr"/>
      <family val="2"/>
      <charset val="204"/>
    </font>
    <font>
      <b/>
      <sz val="10"/>
      <name val="Arial Cyr"/>
      <family val="2"/>
      <charset val="204"/>
    </font>
    <font>
      <sz val="14"/>
      <color rgb="FFFF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11" fillId="0" borderId="0"/>
    <xf numFmtId="165" fontId="11" fillId="0" borderId="0" applyFill="0" applyBorder="0" applyAlignment="0" applyProtection="0"/>
    <xf numFmtId="0" fontId="15" fillId="0" borderId="0" applyNumberFormat="0" applyFill="0" applyBorder="0" applyAlignment="0" applyProtection="0"/>
  </cellStyleXfs>
  <cellXfs count="15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4" fillId="0" borderId="0" xfId="0" applyFont="1"/>
    <xf numFmtId="0" fontId="5" fillId="0" borderId="0" xfId="0" applyFont="1" applyAlignment="1">
      <alignment horizontal="left"/>
    </xf>
    <xf numFmtId="0" fontId="6" fillId="0" borderId="0" xfId="0" applyFont="1"/>
    <xf numFmtId="0" fontId="7" fillId="0" borderId="0" xfId="0" applyFont="1"/>
    <xf numFmtId="0" fontId="6" fillId="0" borderId="0" xfId="0" applyFont="1" applyBorder="1" applyAlignment="1">
      <alignment horizontal="center"/>
    </xf>
    <xf numFmtId="0" fontId="6" fillId="0" borderId="0" xfId="0" applyFont="1" applyBorder="1"/>
    <xf numFmtId="0" fontId="2" fillId="0" borderId="0" xfId="0" applyFont="1" applyBorder="1" applyAlignment="1">
      <alignment horizontal="center" vertical="top"/>
    </xf>
    <xf numFmtId="0" fontId="5" fillId="0" borderId="0" xfId="1" applyFont="1" applyAlignment="1" applyProtection="1">
      <alignment horizontal="right"/>
    </xf>
    <xf numFmtId="0" fontId="10" fillId="0" borderId="0" xfId="1" applyFont="1" applyAlignment="1" applyProtection="1"/>
    <xf numFmtId="0" fontId="1" fillId="0" borderId="0" xfId="2" applyFont="1" applyFill="1" applyBorder="1"/>
    <xf numFmtId="164" fontId="12" fillId="0" borderId="0" xfId="2" applyNumberFormat="1" applyFont="1" applyFill="1" applyBorder="1" applyAlignment="1">
      <alignment horizontal="center"/>
    </xf>
    <xf numFmtId="166" fontId="13" fillId="0" borderId="0" xfId="3" applyNumberFormat="1" applyFont="1" applyFill="1" applyBorder="1" applyAlignment="1" applyProtection="1"/>
    <xf numFmtId="164" fontId="1" fillId="0" borderId="0" xfId="2" applyNumberFormat="1" applyFont="1" applyFill="1" applyBorder="1"/>
    <xf numFmtId="164" fontId="1" fillId="0" borderId="0" xfId="2" applyNumberFormat="1" applyFont="1" applyFill="1" applyBorder="1" applyAlignment="1">
      <alignment horizontal="center"/>
    </xf>
    <xf numFmtId="0" fontId="1" fillId="0" borderId="0" xfId="2" applyFont="1" applyFill="1" applyBorder="1" applyAlignment="1">
      <alignment horizontal="right" vertical="top"/>
    </xf>
    <xf numFmtId="167" fontId="17" fillId="0" borderId="10" xfId="3" applyNumberFormat="1" applyFont="1" applyFill="1" applyBorder="1" applyAlignment="1" applyProtection="1">
      <alignment horizontal="right"/>
    </xf>
    <xf numFmtId="166" fontId="17" fillId="0" borderId="10" xfId="3" applyNumberFormat="1" applyFont="1" applyFill="1" applyBorder="1" applyAlignment="1" applyProtection="1">
      <alignment horizontal="center"/>
    </xf>
    <xf numFmtId="164" fontId="1" fillId="0" borderId="10" xfId="2" applyNumberFormat="1" applyFont="1" applyFill="1" applyBorder="1" applyAlignment="1">
      <alignment horizontal="center"/>
    </xf>
    <xf numFmtId="0" fontId="1" fillId="0" borderId="10" xfId="2" applyFont="1" applyFill="1" applyBorder="1" applyAlignment="1">
      <alignment horizontal="left"/>
    </xf>
    <xf numFmtId="0" fontId="1" fillId="0" borderId="10" xfId="2" applyFont="1" applyFill="1" applyBorder="1" applyAlignment="1">
      <alignment horizontal="center" vertical="top"/>
    </xf>
    <xf numFmtId="167" fontId="17" fillId="0" borderId="10" xfId="3" applyNumberFormat="1" applyFont="1" applyFill="1" applyBorder="1" applyAlignment="1" applyProtection="1">
      <alignment horizontal="right" vertical="top" wrapText="1"/>
    </xf>
    <xf numFmtId="166" fontId="17" fillId="0" borderId="10" xfId="3" applyNumberFormat="1" applyFont="1" applyFill="1" applyBorder="1" applyAlignment="1" applyProtection="1">
      <alignment horizontal="center" vertical="top" wrapText="1"/>
    </xf>
    <xf numFmtId="0" fontId="1" fillId="0" borderId="0" xfId="2" applyFont="1" applyFill="1" applyBorder="1" applyAlignment="1">
      <alignment vertical="top" wrapText="1"/>
    </xf>
    <xf numFmtId="164" fontId="1" fillId="0" borderId="10" xfId="2" applyNumberFormat="1" applyFont="1" applyFill="1" applyBorder="1" applyAlignment="1">
      <alignment horizontal="center" vertical="top" wrapText="1"/>
    </xf>
    <xf numFmtId="164" fontId="1" fillId="0" borderId="10" xfId="2" applyNumberFormat="1" applyFont="1" applyFill="1" applyBorder="1" applyAlignment="1">
      <alignment horizontal="center" vertical="top"/>
    </xf>
    <xf numFmtId="0" fontId="1" fillId="0" borderId="10" xfId="2" applyFont="1" applyFill="1" applyBorder="1" applyAlignment="1">
      <alignment horizontal="left" vertical="top" wrapText="1"/>
    </xf>
    <xf numFmtId="0" fontId="1" fillId="0" borderId="10" xfId="2" applyFont="1" applyFill="1" applyBorder="1" applyAlignment="1">
      <alignment horizontal="center" vertical="top" wrapText="1"/>
    </xf>
    <xf numFmtId="167" fontId="17" fillId="0" borderId="10" xfId="3" applyNumberFormat="1" applyFont="1" applyFill="1" applyBorder="1" applyAlignment="1" applyProtection="1">
      <alignment horizontal="right" vertical="top"/>
    </xf>
    <xf numFmtId="166" fontId="17" fillId="0" borderId="10" xfId="3" applyNumberFormat="1" applyFont="1" applyFill="1" applyBorder="1" applyAlignment="1" applyProtection="1">
      <alignment horizontal="center" vertical="top"/>
    </xf>
    <xf numFmtId="165" fontId="1" fillId="0" borderId="10" xfId="3" applyFont="1" applyFill="1" applyBorder="1" applyAlignment="1" applyProtection="1">
      <alignment horizontal="left" vertical="top" wrapText="1"/>
    </xf>
    <xf numFmtId="0" fontId="1" fillId="0" borderId="10" xfId="2" applyFont="1" applyFill="1" applyBorder="1" applyAlignment="1">
      <alignment vertical="top"/>
    </xf>
    <xf numFmtId="0" fontId="1" fillId="0" borderId="10" xfId="2" applyFont="1" applyFill="1" applyBorder="1"/>
    <xf numFmtId="164" fontId="1" fillId="0" borderId="10" xfId="2" applyNumberFormat="1" applyFont="1" applyFill="1" applyBorder="1"/>
    <xf numFmtId="167" fontId="17" fillId="0" borderId="13" xfId="3" applyNumberFormat="1" applyFont="1" applyFill="1" applyBorder="1" applyAlignment="1" applyProtection="1">
      <alignment horizontal="right"/>
    </xf>
    <xf numFmtId="166" fontId="17" fillId="0" borderId="13" xfId="3" applyNumberFormat="1" applyFont="1" applyFill="1" applyBorder="1" applyAlignment="1" applyProtection="1">
      <alignment horizontal="center"/>
    </xf>
    <xf numFmtId="164" fontId="1" fillId="0" borderId="13" xfId="2" applyNumberFormat="1" applyFont="1" applyFill="1" applyBorder="1" applyAlignment="1">
      <alignment horizontal="center"/>
    </xf>
    <xf numFmtId="164" fontId="1" fillId="0" borderId="13" xfId="2" applyNumberFormat="1" applyFont="1" applyFill="1" applyBorder="1"/>
    <xf numFmtId="165" fontId="1" fillId="0" borderId="13" xfId="3" applyFont="1" applyFill="1" applyBorder="1" applyAlignment="1" applyProtection="1">
      <alignment horizontal="left" vertical="top" wrapText="1"/>
    </xf>
    <xf numFmtId="0" fontId="1" fillId="0" borderId="13" xfId="2" applyFont="1" applyFill="1" applyBorder="1" applyAlignment="1">
      <alignment horizontal="left"/>
    </xf>
    <xf numFmtId="0" fontId="1" fillId="0" borderId="13" xfId="2" applyFont="1" applyFill="1" applyBorder="1" applyAlignment="1">
      <alignment horizontal="center"/>
    </xf>
    <xf numFmtId="0" fontId="19" fillId="0" borderId="12" xfId="2" applyFont="1" applyFill="1" applyBorder="1" applyAlignment="1">
      <alignment horizontal="center"/>
    </xf>
    <xf numFmtId="0" fontId="1" fillId="0" borderId="0" xfId="2" applyFont="1" applyFill="1" applyBorder="1" applyAlignment="1">
      <alignment horizontal="center"/>
    </xf>
    <xf numFmtId="0" fontId="11" fillId="0" borderId="0" xfId="2"/>
    <xf numFmtId="0" fontId="11" fillId="0" borderId="0" xfId="2" applyFont="1"/>
    <xf numFmtId="0" fontId="11" fillId="0" borderId="27" xfId="2" applyFont="1" applyBorder="1" applyAlignment="1">
      <alignment horizontal="right" vertical="top"/>
    </xf>
    <xf numFmtId="0" fontId="11" fillId="0" borderId="27" xfId="2" applyFont="1" applyBorder="1" applyAlignment="1">
      <alignment vertical="top" wrapText="1"/>
    </xf>
    <xf numFmtId="0" fontId="23" fillId="0" borderId="0" xfId="2" applyFont="1"/>
    <xf numFmtId="19" fontId="11" fillId="2" borderId="0" xfId="2" applyNumberFormat="1" applyFont="1" applyFill="1"/>
    <xf numFmtId="0" fontId="24" fillId="0" borderId="27" xfId="2" applyFont="1" applyBorder="1" applyAlignment="1">
      <alignment horizontal="center" vertical="center" wrapText="1"/>
    </xf>
    <xf numFmtId="0" fontId="11" fillId="0" borderId="27" xfId="2" applyFont="1" applyBorder="1" applyAlignment="1">
      <alignment horizontal="center" vertical="center" wrapText="1"/>
    </xf>
    <xf numFmtId="0" fontId="2" fillId="3" borderId="0" xfId="0" applyFont="1" applyFill="1"/>
    <xf numFmtId="0" fontId="1" fillId="4" borderId="0" xfId="0" applyFont="1" applyFill="1"/>
    <xf numFmtId="0" fontId="3" fillId="4" borderId="0" xfId="0" applyFont="1" applyFill="1"/>
    <xf numFmtId="0" fontId="2" fillId="4" borderId="0" xfId="0" applyFont="1" applyFill="1"/>
    <xf numFmtId="0" fontId="3" fillId="0" borderId="10" xfId="0" applyFont="1" applyBorder="1" applyAlignment="1">
      <alignment horizontal="center"/>
    </xf>
    <xf numFmtId="49" fontId="6" fillId="0" borderId="10" xfId="0" applyNumberFormat="1" applyFont="1" applyBorder="1" applyAlignment="1">
      <alignment horizontal="center" vertical="top"/>
    </xf>
    <xf numFmtId="49" fontId="6" fillId="0" borderId="12" xfId="0" applyNumberFormat="1" applyFont="1" applyBorder="1" applyAlignment="1">
      <alignment horizontal="center" vertical="top"/>
    </xf>
    <xf numFmtId="0" fontId="6" fillId="0" borderId="10" xfId="0" applyFont="1" applyBorder="1" applyAlignment="1">
      <alignment horizontal="left" vertical="top" wrapText="1"/>
    </xf>
    <xf numFmtId="0" fontId="6" fillId="0" borderId="12" xfId="0" applyFont="1" applyBorder="1" applyAlignment="1">
      <alignment horizontal="left" vertical="top" wrapText="1"/>
    </xf>
    <xf numFmtId="0" fontId="6" fillId="0" borderId="10" xfId="0" applyFont="1" applyBorder="1" applyAlignment="1">
      <alignment horizontal="center" vertical="top"/>
    </xf>
    <xf numFmtId="0" fontId="6" fillId="0" borderId="10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right"/>
    </xf>
    <xf numFmtId="0" fontId="2" fillId="0" borderId="1" xfId="0" applyFont="1" applyBorder="1" applyAlignment="1">
      <alignment horizontal="right" vertical="top"/>
    </xf>
    <xf numFmtId="49" fontId="5" fillId="0" borderId="7" xfId="0" applyNumberFormat="1" applyFont="1" applyBorder="1" applyAlignment="1">
      <alignment horizontal="center"/>
    </xf>
    <xf numFmtId="49" fontId="5" fillId="0" borderId="8" xfId="0" applyNumberFormat="1" applyFont="1" applyBorder="1" applyAlignment="1">
      <alignment horizontal="center"/>
    </xf>
    <xf numFmtId="49" fontId="5" fillId="0" borderId="9" xfId="0" applyNumberFormat="1" applyFont="1" applyBorder="1" applyAlignment="1">
      <alignment horizontal="center"/>
    </xf>
    <xf numFmtId="0" fontId="6" fillId="0" borderId="7" xfId="0" applyFont="1" applyBorder="1" applyAlignment="1">
      <alignment horizontal="center" vertical="top"/>
    </xf>
    <xf numFmtId="0" fontId="6" fillId="0" borderId="8" xfId="0" applyFont="1" applyBorder="1" applyAlignment="1">
      <alignment horizontal="center" vertical="top"/>
    </xf>
    <xf numFmtId="0" fontId="6" fillId="0" borderId="9" xfId="0" applyFont="1" applyBorder="1" applyAlignment="1">
      <alignment horizontal="center" vertical="top"/>
    </xf>
    <xf numFmtId="0" fontId="6" fillId="0" borderId="3" xfId="0" applyFont="1" applyBorder="1" applyAlignment="1">
      <alignment horizontal="center" vertical="top"/>
    </xf>
    <xf numFmtId="0" fontId="6" fillId="0" borderId="1" xfId="0" applyFont="1" applyBorder="1" applyAlignment="1">
      <alignment horizontal="center" vertical="top"/>
    </xf>
    <xf numFmtId="0" fontId="6" fillId="0" borderId="4" xfId="0" applyFont="1" applyBorder="1" applyAlignment="1">
      <alignment horizontal="center" vertical="top"/>
    </xf>
    <xf numFmtId="0" fontId="6" fillId="0" borderId="5" xfId="0" applyFont="1" applyBorder="1" applyAlignment="1">
      <alignment horizontal="center" vertical="top"/>
    </xf>
    <xf numFmtId="0" fontId="6" fillId="0" borderId="2" xfId="0" applyFont="1" applyBorder="1" applyAlignment="1">
      <alignment horizontal="center" vertical="top"/>
    </xf>
    <xf numFmtId="0" fontId="6" fillId="0" borderId="6" xfId="0" applyFont="1" applyBorder="1" applyAlignment="1">
      <alignment horizontal="center" vertical="top"/>
    </xf>
    <xf numFmtId="0" fontId="6" fillId="0" borderId="12" xfId="0" applyFont="1" applyBorder="1" applyAlignment="1">
      <alignment horizontal="center" vertical="top"/>
    </xf>
    <xf numFmtId="0" fontId="6" fillId="0" borderId="13" xfId="0" applyFont="1" applyBorder="1" applyAlignment="1">
      <alignment horizontal="center" vertical="top"/>
    </xf>
    <xf numFmtId="0" fontId="6" fillId="0" borderId="18" xfId="0" applyFont="1" applyBorder="1" applyAlignment="1">
      <alignment horizontal="center" vertical="top"/>
    </xf>
    <xf numFmtId="0" fontId="6" fillId="0" borderId="19" xfId="0" applyFont="1" applyBorder="1" applyAlignment="1">
      <alignment horizontal="center" vertical="top"/>
    </xf>
    <xf numFmtId="0" fontId="6" fillId="0" borderId="20" xfId="0" applyFont="1" applyBorder="1" applyAlignment="1">
      <alignment horizontal="center" vertical="top"/>
    </xf>
    <xf numFmtId="0" fontId="6" fillId="0" borderId="15" xfId="0" applyFont="1" applyBorder="1" applyAlignment="1">
      <alignment horizontal="left" vertical="top" wrapText="1"/>
    </xf>
    <xf numFmtId="0" fontId="6" fillId="0" borderId="16" xfId="0" applyFont="1" applyBorder="1" applyAlignment="1">
      <alignment horizontal="left" vertical="top" wrapText="1"/>
    </xf>
    <xf numFmtId="0" fontId="6" fillId="0" borderId="17" xfId="0" applyFont="1" applyBorder="1" applyAlignment="1">
      <alignment horizontal="left" vertical="top" wrapText="1"/>
    </xf>
    <xf numFmtId="0" fontId="6" fillId="0" borderId="28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left" vertical="top" wrapText="1"/>
    </xf>
    <xf numFmtId="0" fontId="6" fillId="0" borderId="11" xfId="0" applyFont="1" applyBorder="1" applyAlignment="1">
      <alignment horizontal="left" vertical="top" wrapText="1"/>
    </xf>
    <xf numFmtId="0" fontId="6" fillId="0" borderId="18" xfId="0" applyFont="1" applyBorder="1" applyAlignment="1">
      <alignment horizontal="left" vertical="top" wrapText="1"/>
    </xf>
    <xf numFmtId="0" fontId="6" fillId="0" borderId="19" xfId="0" applyFont="1" applyBorder="1" applyAlignment="1">
      <alignment horizontal="left" vertical="top" wrapText="1"/>
    </xf>
    <xf numFmtId="0" fontId="6" fillId="0" borderId="20" xfId="0" applyFont="1" applyBorder="1" applyAlignment="1">
      <alignment horizontal="left" vertical="top" wrapText="1"/>
    </xf>
    <xf numFmtId="0" fontId="6" fillId="0" borderId="14" xfId="0" applyFont="1" applyBorder="1" applyAlignment="1">
      <alignment horizontal="center" vertical="top"/>
    </xf>
    <xf numFmtId="49" fontId="6" fillId="0" borderId="14" xfId="0" applyNumberFormat="1" applyFont="1" applyBorder="1" applyAlignment="1">
      <alignment horizontal="center" vertical="top"/>
    </xf>
    <xf numFmtId="0" fontId="6" fillId="0" borderId="5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left" vertical="top" wrapText="1"/>
    </xf>
    <xf numFmtId="0" fontId="6" fillId="0" borderId="6" xfId="0" applyFont="1" applyBorder="1" applyAlignment="1">
      <alignment horizontal="left" vertical="top" wrapText="1"/>
    </xf>
    <xf numFmtId="49" fontId="6" fillId="0" borderId="13" xfId="0" applyNumberFormat="1" applyFont="1" applyBorder="1" applyAlignment="1">
      <alignment horizontal="center" vertical="top"/>
    </xf>
    <xf numFmtId="0" fontId="7" fillId="0" borderId="0" xfId="0" applyFont="1" applyAlignment="1">
      <alignment horizontal="left"/>
    </xf>
    <xf numFmtId="0" fontId="6" fillId="0" borderId="2" xfId="0" applyFont="1" applyBorder="1" applyAlignment="1">
      <alignment horizontal="center"/>
    </xf>
    <xf numFmtId="0" fontId="6" fillId="0" borderId="0" xfId="0" applyFont="1" applyAlignment="1">
      <alignment horizontal="right"/>
    </xf>
    <xf numFmtId="0" fontId="2" fillId="0" borderId="1" xfId="0" applyFont="1" applyBorder="1" applyAlignment="1">
      <alignment horizontal="center" vertical="top"/>
    </xf>
    <xf numFmtId="0" fontId="6" fillId="0" borderId="15" xfId="0" applyFont="1" applyBorder="1" applyAlignment="1">
      <alignment horizontal="center" vertical="top"/>
    </xf>
    <xf numFmtId="0" fontId="6" fillId="0" borderId="16" xfId="0" applyFont="1" applyBorder="1" applyAlignment="1">
      <alignment horizontal="center" vertical="top"/>
    </xf>
    <xf numFmtId="0" fontId="6" fillId="0" borderId="17" xfId="0" applyFont="1" applyBorder="1" applyAlignment="1">
      <alignment horizontal="center" vertical="top"/>
    </xf>
    <xf numFmtId="49" fontId="6" fillId="0" borderId="7" xfId="0" applyNumberFormat="1" applyFont="1" applyBorder="1" applyAlignment="1">
      <alignment horizontal="center"/>
    </xf>
    <xf numFmtId="49" fontId="6" fillId="0" borderId="8" xfId="0" applyNumberFormat="1" applyFont="1" applyBorder="1" applyAlignment="1">
      <alignment horizontal="center"/>
    </xf>
    <xf numFmtId="49" fontId="6" fillId="0" borderId="9" xfId="0" applyNumberFormat="1" applyFont="1" applyBorder="1" applyAlignment="1">
      <alignment horizontal="center"/>
    </xf>
    <xf numFmtId="49" fontId="3" fillId="0" borderId="10" xfId="0" applyNumberFormat="1" applyFont="1" applyBorder="1" applyAlignment="1">
      <alignment horizontal="center" vertical="top"/>
    </xf>
    <xf numFmtId="0" fontId="6" fillId="0" borderId="2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2" fillId="0" borderId="1" xfId="0" applyFont="1" applyBorder="1"/>
    <xf numFmtId="49" fontId="6" fillId="0" borderId="10" xfId="0" applyNumberFormat="1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49" fontId="6" fillId="0" borderId="2" xfId="0" applyNumberFormat="1" applyFont="1" applyBorder="1" applyAlignment="1">
      <alignment horizontal="left"/>
    </xf>
    <xf numFmtId="49" fontId="6" fillId="0" borderId="2" xfId="0" applyNumberFormat="1" applyFont="1" applyBorder="1" applyAlignment="1">
      <alignment horizontal="center"/>
    </xf>
    <xf numFmtId="0" fontId="6" fillId="0" borderId="0" xfId="0" applyFont="1" applyAlignment="1">
      <alignment horizontal="left"/>
    </xf>
    <xf numFmtId="0" fontId="16" fillId="0" borderId="1" xfId="4" applyFont="1" applyFill="1" applyBorder="1" applyAlignment="1">
      <alignment horizontal="center"/>
    </xf>
    <xf numFmtId="0" fontId="14" fillId="0" borderId="1" xfId="2" applyFont="1" applyFill="1" applyBorder="1" applyAlignment="1">
      <alignment horizontal="center"/>
    </xf>
    <xf numFmtId="0" fontId="19" fillId="0" borderId="26" xfId="2" applyFont="1" applyFill="1" applyBorder="1" applyAlignment="1">
      <alignment horizontal="center" vertical="center" wrapText="1"/>
    </xf>
    <xf numFmtId="0" fontId="19" fillId="0" borderId="24" xfId="2" applyFont="1" applyFill="1" applyBorder="1" applyAlignment="1">
      <alignment horizontal="center" vertical="center" wrapText="1"/>
    </xf>
    <xf numFmtId="0" fontId="19" fillId="0" borderId="22" xfId="2" applyFont="1" applyFill="1" applyBorder="1" applyAlignment="1">
      <alignment horizontal="center" vertical="center" wrapText="1"/>
    </xf>
    <xf numFmtId="0" fontId="22" fillId="0" borderId="0" xfId="2" applyFont="1" applyFill="1" applyBorder="1" applyAlignment="1">
      <alignment horizontal="center" vertical="center" wrapText="1"/>
    </xf>
    <xf numFmtId="0" fontId="21" fillId="0" borderId="0" xfId="2" applyFont="1" applyFill="1" applyBorder="1" applyAlignment="1">
      <alignment horizontal="center" vertical="center" wrapText="1"/>
    </xf>
    <xf numFmtId="14" fontId="18" fillId="0" borderId="14" xfId="3" applyNumberFormat="1" applyFont="1" applyFill="1" applyBorder="1" applyAlignment="1" applyProtection="1">
      <alignment horizontal="center" vertical="center" wrapText="1"/>
    </xf>
    <xf numFmtId="14" fontId="20" fillId="0" borderId="14" xfId="3" applyNumberFormat="1" applyFont="1" applyFill="1" applyBorder="1" applyAlignment="1" applyProtection="1">
      <alignment horizontal="center" vertical="center" wrapText="1"/>
    </xf>
    <xf numFmtId="0" fontId="19" fillId="0" borderId="14" xfId="2" applyFont="1" applyFill="1" applyBorder="1" applyAlignment="1">
      <alignment horizontal="center" vertical="center" wrapText="1"/>
    </xf>
    <xf numFmtId="0" fontId="19" fillId="0" borderId="10" xfId="2" applyFont="1" applyFill="1" applyBorder="1" applyAlignment="1">
      <alignment horizontal="center" vertical="center" wrapText="1"/>
    </xf>
    <xf numFmtId="0" fontId="19" fillId="0" borderId="12" xfId="2" applyFont="1" applyFill="1" applyBorder="1" applyAlignment="1">
      <alignment horizontal="center" vertical="center" wrapText="1"/>
    </xf>
    <xf numFmtId="14" fontId="20" fillId="0" borderId="10" xfId="3" applyNumberFormat="1" applyFont="1" applyFill="1" applyBorder="1" applyAlignment="1" applyProtection="1">
      <alignment horizontal="center" vertical="center" wrapText="1"/>
    </xf>
    <xf numFmtId="14" fontId="18" fillId="0" borderId="25" xfId="2" applyNumberFormat="1" applyFont="1" applyFill="1" applyBorder="1" applyAlignment="1">
      <alignment horizontal="center" vertical="center" wrapText="1"/>
    </xf>
    <xf numFmtId="14" fontId="18" fillId="0" borderId="23" xfId="2" applyNumberFormat="1" applyFont="1" applyFill="1" applyBorder="1" applyAlignment="1">
      <alignment horizontal="center" vertical="center" wrapText="1"/>
    </xf>
    <xf numFmtId="14" fontId="18" fillId="0" borderId="21" xfId="2" applyNumberFormat="1" applyFont="1" applyFill="1" applyBorder="1" applyAlignment="1">
      <alignment horizontal="center" vertical="center" wrapText="1"/>
    </xf>
    <xf numFmtId="0" fontId="6" fillId="5" borderId="0" xfId="0" applyFont="1" applyFill="1" applyAlignment="1">
      <alignment horizontal="center" vertical="top" wrapText="1"/>
    </xf>
  </cellXfs>
  <cellStyles count="5">
    <cellStyle name="Гиперссылка" xfId="1" builtinId="8"/>
    <cellStyle name="Гиперссылка 2" xfId="4"/>
    <cellStyle name="Обычный" xfId="0" builtinId="0"/>
    <cellStyle name="Обычный 2" xfId="2"/>
    <cellStyle name="Финансовый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orking-papers.ru/tabel-ucheta-rabochego-vremeni.htm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X57"/>
  <sheetViews>
    <sheetView tabSelected="1" topLeftCell="A40" zoomScaleSheetLayoutView="75" workbookViewId="0">
      <selection activeCell="DV66" sqref="DV66"/>
    </sheetView>
  </sheetViews>
  <sheetFormatPr defaultColWidth="0.7109375" defaultRowHeight="12.75"/>
  <cols>
    <col min="1" max="126" width="0.7109375" style="1"/>
    <col min="127" max="132" width="0.7109375" style="1" customWidth="1"/>
    <col min="133" max="290" width="0.7109375" style="1"/>
    <col min="291" max="291" width="2.5703125" style="1" customWidth="1"/>
    <col min="292" max="292" width="0.7109375" style="1"/>
    <col min="293" max="313" width="2.42578125" style="1" bestFit="1" customWidth="1"/>
    <col min="314" max="16384" width="0.7109375" style="1"/>
  </cols>
  <sheetData>
    <row r="1" spans="1:310" s="2" customFormat="1" ht="10.5">
      <c r="HP1" s="2" t="s">
        <v>0</v>
      </c>
    </row>
    <row r="2" spans="1:310" s="2" customFormat="1" ht="10.5">
      <c r="HP2" s="2" t="s">
        <v>1</v>
      </c>
      <c r="KG2" s="56">
        <v>1</v>
      </c>
      <c r="KH2" s="56">
        <v>2</v>
      </c>
      <c r="KI2" s="56">
        <v>3</v>
      </c>
      <c r="KJ2" s="56">
        <v>4</v>
      </c>
      <c r="KK2" s="56">
        <v>5</v>
      </c>
      <c r="KL2" s="56">
        <v>6</v>
      </c>
      <c r="KM2" s="56">
        <v>7</v>
      </c>
      <c r="KN2" s="56">
        <v>8</v>
      </c>
      <c r="KO2" s="56">
        <v>9</v>
      </c>
      <c r="KP2" s="56">
        <v>10</v>
      </c>
      <c r="KQ2" s="56">
        <v>11</v>
      </c>
      <c r="KR2" s="56">
        <v>12</v>
      </c>
      <c r="KS2" s="56">
        <v>13</v>
      </c>
      <c r="KT2" s="56">
        <v>14</v>
      </c>
      <c r="KU2" s="56">
        <v>15</v>
      </c>
      <c r="KV2" s="56"/>
    </row>
    <row r="3" spans="1:310" s="2" customFormat="1" ht="10.5">
      <c r="HP3" s="2" t="s">
        <v>35</v>
      </c>
      <c r="KG3" s="56">
        <v>16</v>
      </c>
      <c r="KH3" s="56">
        <v>17</v>
      </c>
      <c r="KI3" s="56">
        <v>18</v>
      </c>
      <c r="KJ3" s="56">
        <v>19</v>
      </c>
      <c r="KK3" s="56">
        <v>20</v>
      </c>
      <c r="KL3" s="56">
        <v>21</v>
      </c>
      <c r="KM3" s="56">
        <v>22</v>
      </c>
      <c r="KN3" s="56">
        <v>23</v>
      </c>
      <c r="KO3" s="56">
        <v>24</v>
      </c>
      <c r="KP3" s="56">
        <v>25</v>
      </c>
      <c r="KQ3" s="56">
        <v>26</v>
      </c>
      <c r="KR3" s="56">
        <v>27</v>
      </c>
      <c r="KS3" s="56">
        <v>28</v>
      </c>
      <c r="KT3" s="56">
        <v>29</v>
      </c>
      <c r="KU3" s="56">
        <v>30</v>
      </c>
      <c r="KV3" s="56">
        <v>31</v>
      </c>
      <c r="KW3" s="2" t="s">
        <v>24</v>
      </c>
      <c r="KX3" s="59">
        <v>1</v>
      </c>
    </row>
    <row r="4" spans="1:310" ht="18">
      <c r="BO4" s="14"/>
      <c r="KG4" s="57">
        <v>1</v>
      </c>
      <c r="KH4" s="57"/>
      <c r="KI4" s="57"/>
      <c r="KJ4" s="57"/>
      <c r="KK4" s="57">
        <v>1</v>
      </c>
      <c r="KL4" s="57">
        <v>1</v>
      </c>
      <c r="KM4" s="57"/>
      <c r="KN4" s="57"/>
      <c r="KO4" s="57">
        <v>1</v>
      </c>
      <c r="KP4" s="57"/>
      <c r="KQ4" s="57"/>
      <c r="KR4" s="57">
        <v>1</v>
      </c>
      <c r="KS4" s="57">
        <v>1</v>
      </c>
      <c r="KT4" s="57"/>
      <c r="KU4" s="57"/>
      <c r="KV4" s="57"/>
    </row>
    <row r="5" spans="1:310" s="3" customFormat="1" ht="11.25">
      <c r="II5" s="116" t="s">
        <v>2</v>
      </c>
      <c r="IJ5" s="116"/>
      <c r="IK5" s="116"/>
      <c r="IL5" s="116"/>
      <c r="IM5" s="116"/>
      <c r="IN5" s="116"/>
      <c r="IO5" s="116"/>
      <c r="IP5" s="116"/>
      <c r="IQ5" s="116"/>
      <c r="IR5" s="116"/>
      <c r="IS5" s="116"/>
      <c r="IT5" s="116"/>
      <c r="IU5" s="116"/>
      <c r="IV5" s="116"/>
      <c r="KG5" s="58"/>
      <c r="KH5" s="58"/>
      <c r="KI5" s="58"/>
      <c r="KJ5" s="58">
        <v>1</v>
      </c>
      <c r="KK5" s="58">
        <v>1</v>
      </c>
      <c r="KL5" s="58"/>
      <c r="KM5" s="58"/>
      <c r="KN5" s="58"/>
      <c r="KO5" s="58"/>
      <c r="KP5" s="58"/>
      <c r="KQ5" s="58">
        <v>1</v>
      </c>
      <c r="KR5" s="58">
        <v>1</v>
      </c>
      <c r="KS5" s="58"/>
      <c r="KT5" s="58"/>
      <c r="KU5" s="58"/>
      <c r="KV5" s="58"/>
    </row>
    <row r="6" spans="1:310" s="3" customFormat="1" ht="12">
      <c r="IG6" s="4" t="s">
        <v>4</v>
      </c>
      <c r="II6" s="61" t="s">
        <v>3</v>
      </c>
      <c r="IJ6" s="61"/>
      <c r="IK6" s="61"/>
      <c r="IL6" s="61"/>
      <c r="IM6" s="61"/>
      <c r="IN6" s="61"/>
      <c r="IO6" s="61"/>
      <c r="IP6" s="61"/>
      <c r="IQ6" s="61"/>
      <c r="IR6" s="61"/>
      <c r="IS6" s="61"/>
      <c r="IT6" s="61"/>
      <c r="IU6" s="61"/>
      <c r="IV6" s="61"/>
      <c r="JS6" s="60" t="s">
        <v>308</v>
      </c>
      <c r="JT6" s="60"/>
      <c r="JU6" s="60"/>
      <c r="JV6" s="60"/>
      <c r="JW6" s="60"/>
      <c r="JX6" s="60"/>
      <c r="JY6" s="60"/>
      <c r="JZ6" s="60"/>
      <c r="KA6" s="60"/>
      <c r="KB6" s="60"/>
      <c r="KC6" s="60"/>
      <c r="KD6" s="60">
        <f>COUNTIF(KG4:KV5,"")</f>
        <v>22</v>
      </c>
      <c r="KE6" s="60"/>
      <c r="KF6" s="60"/>
    </row>
    <row r="7" spans="1:310" s="3" customFormat="1" ht="12">
      <c r="A7" s="72"/>
      <c r="B7" s="72"/>
      <c r="C7" s="72"/>
      <c r="D7" s="72"/>
      <c r="E7" s="72"/>
      <c r="F7" s="72"/>
      <c r="G7" s="72"/>
      <c r="H7" s="72"/>
      <c r="I7" s="72"/>
      <c r="J7" s="72"/>
      <c r="K7" s="72"/>
      <c r="L7" s="72"/>
      <c r="M7" s="72"/>
      <c r="N7" s="72"/>
      <c r="O7" s="72"/>
      <c r="P7" s="72"/>
      <c r="Q7" s="72"/>
      <c r="R7" s="72"/>
      <c r="S7" s="72"/>
      <c r="T7" s="72"/>
      <c r="U7" s="72"/>
      <c r="V7" s="72"/>
      <c r="W7" s="72"/>
      <c r="X7" s="72"/>
      <c r="Y7" s="72"/>
      <c r="Z7" s="72"/>
      <c r="AA7" s="72"/>
      <c r="AB7" s="72"/>
      <c r="AC7" s="72"/>
      <c r="AD7" s="72"/>
      <c r="AE7" s="72"/>
      <c r="AF7" s="72"/>
      <c r="AG7" s="72"/>
      <c r="AH7" s="72"/>
      <c r="AI7" s="72"/>
      <c r="AJ7" s="72"/>
      <c r="AK7" s="72"/>
      <c r="AL7" s="72"/>
      <c r="AM7" s="72"/>
      <c r="AN7" s="72"/>
      <c r="AO7" s="72"/>
      <c r="AP7" s="72"/>
      <c r="AQ7" s="72"/>
      <c r="AR7" s="72"/>
      <c r="AS7" s="72"/>
      <c r="AT7" s="72"/>
      <c r="AU7" s="72"/>
      <c r="AV7" s="72"/>
      <c r="AW7" s="72"/>
      <c r="AX7" s="72"/>
      <c r="AY7" s="72"/>
      <c r="AZ7" s="72"/>
      <c r="BA7" s="72"/>
      <c r="BB7" s="72"/>
      <c r="BC7" s="72"/>
      <c r="BD7" s="72"/>
      <c r="BE7" s="72"/>
      <c r="BF7" s="72"/>
      <c r="BG7" s="72"/>
      <c r="BH7" s="72"/>
      <c r="BI7" s="72"/>
      <c r="BJ7" s="72"/>
      <c r="BK7" s="72"/>
      <c r="BL7" s="72"/>
      <c r="BM7" s="72"/>
      <c r="BN7" s="72"/>
      <c r="BO7" s="72"/>
      <c r="BP7" s="72"/>
      <c r="BQ7" s="72"/>
      <c r="BR7" s="72"/>
      <c r="BS7" s="72"/>
      <c r="BT7" s="72"/>
      <c r="BU7" s="72"/>
      <c r="BV7" s="72"/>
      <c r="BW7" s="72"/>
      <c r="BX7" s="72"/>
      <c r="BY7" s="72"/>
      <c r="BZ7" s="72"/>
      <c r="CA7" s="72"/>
      <c r="CB7" s="72"/>
      <c r="CC7" s="72"/>
      <c r="CD7" s="72"/>
      <c r="CE7" s="72"/>
      <c r="CF7" s="72"/>
      <c r="CG7" s="72"/>
      <c r="CH7" s="72"/>
      <c r="CI7" s="72"/>
      <c r="CJ7" s="72"/>
      <c r="CK7" s="72"/>
      <c r="CL7" s="72"/>
      <c r="CM7" s="72"/>
      <c r="CN7" s="72"/>
      <c r="CO7" s="72"/>
      <c r="CP7" s="72"/>
      <c r="CQ7" s="72"/>
      <c r="CR7" s="72"/>
      <c r="CS7" s="72"/>
      <c r="CT7" s="72"/>
      <c r="CU7" s="72"/>
      <c r="CV7" s="72"/>
      <c r="CW7" s="72"/>
      <c r="CX7" s="72"/>
      <c r="CY7" s="72"/>
      <c r="CZ7" s="72"/>
      <c r="DA7" s="72"/>
      <c r="DB7" s="72"/>
      <c r="DC7" s="72"/>
      <c r="DD7" s="72"/>
      <c r="DE7" s="72"/>
      <c r="DF7" s="72"/>
      <c r="DG7" s="72"/>
      <c r="DH7" s="72"/>
      <c r="DI7" s="72"/>
      <c r="DJ7" s="72"/>
      <c r="DK7" s="72"/>
      <c r="DL7" s="72"/>
      <c r="DM7" s="72"/>
      <c r="DN7" s="72"/>
      <c r="DO7" s="72"/>
      <c r="DP7" s="72"/>
      <c r="DQ7" s="72"/>
      <c r="DR7" s="72"/>
      <c r="DS7" s="72"/>
      <c r="DT7" s="72"/>
      <c r="DU7" s="72"/>
      <c r="DV7" s="72"/>
      <c r="DW7" s="72"/>
      <c r="DX7" s="72"/>
      <c r="DY7" s="72"/>
      <c r="DZ7" s="72"/>
      <c r="EA7" s="117"/>
      <c r="EB7" s="117"/>
      <c r="EC7" s="117"/>
      <c r="ED7" s="117"/>
      <c r="EE7" s="117"/>
      <c r="EF7" s="117"/>
      <c r="EG7" s="117"/>
      <c r="EH7" s="117"/>
      <c r="EI7" s="117"/>
      <c r="EJ7" s="117"/>
      <c r="EK7" s="117"/>
      <c r="EL7" s="117"/>
      <c r="EM7" s="117"/>
      <c r="EN7" s="117"/>
      <c r="EO7" s="117"/>
      <c r="EP7" s="117"/>
      <c r="EQ7" s="117"/>
      <c r="ER7" s="117"/>
      <c r="ES7" s="117"/>
      <c r="ET7" s="117"/>
      <c r="EU7" s="117"/>
      <c r="EV7" s="117"/>
      <c r="EW7" s="117"/>
      <c r="EX7" s="117"/>
      <c r="EY7" s="117"/>
      <c r="EZ7" s="117"/>
      <c r="FA7" s="117"/>
      <c r="FB7" s="117"/>
      <c r="FC7" s="117"/>
      <c r="FD7" s="117"/>
      <c r="FE7" s="117"/>
      <c r="FF7" s="117"/>
      <c r="FG7" s="117"/>
      <c r="FH7" s="117"/>
      <c r="FI7" s="117"/>
      <c r="FJ7" s="117"/>
      <c r="FK7" s="117"/>
      <c r="FL7" s="117"/>
      <c r="FM7" s="117"/>
      <c r="FN7" s="117"/>
      <c r="FO7" s="117"/>
      <c r="FP7" s="117"/>
      <c r="FQ7" s="117"/>
      <c r="FR7" s="117"/>
      <c r="FS7" s="117"/>
      <c r="FT7" s="117"/>
      <c r="FU7" s="117"/>
      <c r="FV7" s="117"/>
      <c r="FW7" s="117"/>
      <c r="FX7" s="117"/>
      <c r="FY7" s="117"/>
      <c r="FZ7" s="117"/>
      <c r="GA7" s="117"/>
      <c r="GB7" s="117"/>
      <c r="GC7" s="117"/>
      <c r="GD7" s="117"/>
      <c r="GE7" s="117"/>
      <c r="GF7" s="117"/>
      <c r="GG7" s="117"/>
      <c r="GH7" s="117"/>
      <c r="GI7" s="117"/>
      <c r="GJ7" s="117"/>
      <c r="GK7" s="117"/>
      <c r="GL7" s="117"/>
      <c r="GM7" s="117"/>
      <c r="GN7" s="117"/>
      <c r="GO7" s="117"/>
      <c r="GP7" s="117"/>
      <c r="GQ7" s="117"/>
      <c r="GR7" s="117"/>
      <c r="GS7" s="117"/>
      <c r="GT7" s="117"/>
      <c r="GU7" s="117"/>
      <c r="GV7" s="117"/>
      <c r="GW7" s="117"/>
      <c r="GX7" s="117"/>
      <c r="GY7" s="117"/>
      <c r="GZ7" s="117"/>
      <c r="HA7" s="117"/>
      <c r="HB7" s="117"/>
      <c r="HC7" s="117"/>
      <c r="HD7" s="117"/>
      <c r="HE7" s="117"/>
      <c r="HF7" s="117"/>
      <c r="HG7" s="117"/>
      <c r="HH7" s="117"/>
      <c r="HI7" s="117"/>
      <c r="HJ7" s="117"/>
      <c r="HK7" s="117"/>
      <c r="HL7" s="117"/>
      <c r="HM7" s="117"/>
      <c r="HN7" s="117"/>
      <c r="HO7" s="117"/>
      <c r="HP7" s="117"/>
      <c r="HQ7" s="117"/>
      <c r="HR7" s="117"/>
      <c r="HS7" s="117"/>
      <c r="HT7" s="117"/>
      <c r="HU7" s="117"/>
      <c r="HV7" s="117"/>
      <c r="HW7" s="117"/>
      <c r="IG7" s="4" t="s">
        <v>5</v>
      </c>
      <c r="II7" s="61"/>
      <c r="IJ7" s="61"/>
      <c r="IK7" s="61"/>
      <c r="IL7" s="61"/>
      <c r="IM7" s="61"/>
      <c r="IN7" s="61"/>
      <c r="IO7" s="61"/>
      <c r="IP7" s="61"/>
      <c r="IQ7" s="61"/>
      <c r="IR7" s="61"/>
      <c r="IS7" s="61"/>
      <c r="IT7" s="61"/>
      <c r="IU7" s="61"/>
      <c r="IV7" s="61"/>
    </row>
    <row r="8" spans="1:310" s="2" customFormat="1" ht="10.5">
      <c r="A8" s="73" t="s">
        <v>6</v>
      </c>
      <c r="B8" s="73"/>
      <c r="C8" s="73"/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  <c r="R8" s="73"/>
      <c r="S8" s="73"/>
      <c r="T8" s="73"/>
      <c r="U8" s="73"/>
      <c r="V8" s="73"/>
      <c r="W8" s="73"/>
      <c r="X8" s="73"/>
      <c r="Y8" s="73"/>
      <c r="Z8" s="73"/>
      <c r="AA8" s="73"/>
      <c r="AB8" s="73"/>
      <c r="AC8" s="73"/>
      <c r="AD8" s="73"/>
      <c r="AE8" s="73"/>
      <c r="AF8" s="73"/>
      <c r="AG8" s="73"/>
      <c r="AH8" s="73"/>
      <c r="AI8" s="73"/>
      <c r="AJ8" s="73"/>
      <c r="AK8" s="73"/>
      <c r="AL8" s="73"/>
      <c r="AM8" s="73"/>
      <c r="AN8" s="73"/>
      <c r="AO8" s="73"/>
      <c r="AP8" s="73"/>
      <c r="AQ8" s="73"/>
      <c r="AR8" s="73"/>
      <c r="AS8" s="73"/>
      <c r="AT8" s="73"/>
      <c r="AU8" s="73"/>
      <c r="AV8" s="73"/>
      <c r="AW8" s="73"/>
      <c r="AX8" s="73"/>
      <c r="AY8" s="73"/>
      <c r="AZ8" s="73"/>
      <c r="BA8" s="73"/>
      <c r="BB8" s="73"/>
      <c r="BC8" s="73"/>
      <c r="BD8" s="73"/>
      <c r="BE8" s="73"/>
      <c r="BF8" s="73"/>
      <c r="BG8" s="73"/>
      <c r="BH8" s="73"/>
      <c r="BI8" s="73"/>
      <c r="BJ8" s="73"/>
      <c r="BK8" s="73"/>
      <c r="BL8" s="73"/>
      <c r="BM8" s="73"/>
      <c r="BN8" s="73"/>
      <c r="BO8" s="73"/>
      <c r="BP8" s="73"/>
      <c r="BQ8" s="73"/>
      <c r="BR8" s="73"/>
      <c r="BS8" s="73"/>
      <c r="BT8" s="73"/>
      <c r="BU8" s="73"/>
      <c r="BV8" s="73"/>
      <c r="BW8" s="73"/>
      <c r="BX8" s="73"/>
      <c r="BY8" s="73"/>
      <c r="BZ8" s="73"/>
      <c r="CA8" s="73"/>
      <c r="CB8" s="73"/>
      <c r="CC8" s="73"/>
      <c r="CD8" s="73"/>
      <c r="CE8" s="73"/>
      <c r="CF8" s="73"/>
      <c r="CG8" s="73"/>
      <c r="CH8" s="73"/>
      <c r="CI8" s="73"/>
      <c r="CJ8" s="73"/>
      <c r="CK8" s="73"/>
      <c r="CL8" s="73"/>
      <c r="CM8" s="73"/>
      <c r="CN8" s="73"/>
      <c r="CO8" s="73"/>
      <c r="CP8" s="73"/>
      <c r="CQ8" s="73"/>
      <c r="CR8" s="73"/>
      <c r="CS8" s="73"/>
      <c r="CT8" s="73"/>
      <c r="CU8" s="73"/>
      <c r="CV8" s="73"/>
      <c r="CW8" s="73"/>
      <c r="CX8" s="73"/>
      <c r="CY8" s="73"/>
      <c r="CZ8" s="73"/>
      <c r="DA8" s="73"/>
      <c r="DB8" s="73"/>
      <c r="DC8" s="73"/>
      <c r="DD8" s="73"/>
      <c r="DE8" s="73"/>
      <c r="DF8" s="73"/>
      <c r="DG8" s="73"/>
      <c r="DH8" s="73"/>
      <c r="DI8" s="73"/>
      <c r="DJ8" s="73"/>
      <c r="DK8" s="73"/>
      <c r="DL8" s="73"/>
      <c r="DM8" s="73"/>
      <c r="DN8" s="73"/>
      <c r="DO8" s="73"/>
      <c r="DP8" s="73"/>
      <c r="DQ8" s="73"/>
      <c r="DR8" s="73"/>
      <c r="DS8" s="73"/>
      <c r="DT8" s="73"/>
      <c r="DU8" s="73"/>
      <c r="DV8" s="73"/>
      <c r="DW8" s="73"/>
      <c r="DX8" s="73"/>
      <c r="DY8" s="73"/>
      <c r="DZ8" s="73"/>
      <c r="EA8" s="118"/>
      <c r="EB8" s="118"/>
      <c r="EC8" s="118"/>
      <c r="ED8" s="118"/>
      <c r="EE8" s="118"/>
      <c r="EF8" s="118"/>
      <c r="EG8" s="118"/>
      <c r="EH8" s="118"/>
      <c r="EI8" s="118"/>
      <c r="EJ8" s="118"/>
      <c r="EK8" s="118"/>
      <c r="EL8" s="118"/>
      <c r="EM8" s="118"/>
      <c r="EN8" s="118"/>
      <c r="EO8" s="118"/>
      <c r="EP8" s="118"/>
      <c r="EQ8" s="118"/>
      <c r="ER8" s="118"/>
      <c r="ES8" s="118"/>
      <c r="ET8" s="118"/>
      <c r="EU8" s="118"/>
      <c r="EV8" s="118"/>
      <c r="EW8" s="118"/>
      <c r="EX8" s="118"/>
      <c r="EY8" s="118"/>
      <c r="EZ8" s="118"/>
      <c r="FA8" s="118"/>
      <c r="FB8" s="118"/>
      <c r="FC8" s="118"/>
      <c r="FD8" s="118"/>
      <c r="FE8" s="118"/>
      <c r="FF8" s="118"/>
      <c r="FG8" s="118"/>
      <c r="FH8" s="118"/>
      <c r="FI8" s="118"/>
      <c r="FJ8" s="118"/>
      <c r="FK8" s="118"/>
      <c r="FL8" s="118"/>
      <c r="FM8" s="118"/>
      <c r="FN8" s="118"/>
      <c r="FO8" s="118"/>
      <c r="FP8" s="118"/>
      <c r="FQ8" s="118"/>
      <c r="FR8" s="118"/>
      <c r="FS8" s="118"/>
      <c r="FT8" s="118"/>
      <c r="FU8" s="118"/>
      <c r="FV8" s="118"/>
      <c r="FW8" s="118"/>
      <c r="FX8" s="118"/>
      <c r="FY8" s="118"/>
      <c r="FZ8" s="118"/>
      <c r="GA8" s="118"/>
      <c r="GB8" s="118"/>
      <c r="GC8" s="118"/>
      <c r="GD8" s="118"/>
      <c r="GE8" s="118"/>
      <c r="GF8" s="118"/>
      <c r="GG8" s="118"/>
      <c r="GH8" s="118"/>
      <c r="GI8" s="118"/>
      <c r="GJ8" s="118"/>
      <c r="GK8" s="118"/>
      <c r="GL8" s="118"/>
      <c r="GM8" s="118"/>
      <c r="GN8" s="118"/>
      <c r="GO8" s="118"/>
      <c r="GP8" s="118"/>
      <c r="GQ8" s="118"/>
      <c r="GR8" s="118"/>
      <c r="GS8" s="118"/>
      <c r="GT8" s="118"/>
      <c r="GU8" s="118"/>
      <c r="GV8" s="118"/>
      <c r="GW8" s="118"/>
      <c r="GX8" s="118"/>
      <c r="GY8" s="118"/>
      <c r="GZ8" s="118"/>
      <c r="HA8" s="118"/>
      <c r="HB8" s="118"/>
      <c r="HC8" s="118"/>
      <c r="HD8" s="118"/>
      <c r="HE8" s="118"/>
      <c r="HF8" s="118"/>
      <c r="HG8" s="118"/>
      <c r="HH8" s="118"/>
      <c r="HI8" s="118"/>
      <c r="HJ8" s="118"/>
      <c r="HK8" s="118"/>
      <c r="HL8" s="118"/>
      <c r="HM8" s="118"/>
      <c r="HN8" s="118"/>
      <c r="HO8" s="118"/>
      <c r="HP8" s="118"/>
      <c r="HQ8" s="118"/>
      <c r="HR8" s="118"/>
      <c r="HS8" s="118"/>
      <c r="HT8" s="118"/>
      <c r="HU8" s="118"/>
      <c r="HV8" s="118"/>
      <c r="HW8" s="118"/>
      <c r="HX8" s="118"/>
      <c r="HY8" s="118"/>
      <c r="HZ8" s="118"/>
      <c r="IA8" s="118"/>
      <c r="IB8" s="118"/>
      <c r="IC8" s="118"/>
      <c r="ID8" s="118"/>
      <c r="IE8" s="118"/>
      <c r="IF8" s="118"/>
      <c r="IG8" s="118"/>
      <c r="IH8" s="119"/>
      <c r="II8" s="122"/>
      <c r="IJ8" s="122"/>
      <c r="IK8" s="122"/>
      <c r="IL8" s="122"/>
      <c r="IM8" s="122"/>
      <c r="IN8" s="122"/>
      <c r="IO8" s="122"/>
      <c r="IP8" s="122"/>
      <c r="IQ8" s="122"/>
      <c r="IR8" s="122"/>
      <c r="IS8" s="122"/>
      <c r="IT8" s="122"/>
      <c r="IU8" s="122"/>
      <c r="IV8" s="122"/>
    </row>
    <row r="9" spans="1:310" s="3" customFormat="1" ht="12">
      <c r="A9" s="72"/>
      <c r="B9" s="72"/>
      <c r="C9" s="72"/>
      <c r="D9" s="72"/>
      <c r="E9" s="72"/>
      <c r="F9" s="72"/>
      <c r="G9" s="72"/>
      <c r="H9" s="72"/>
      <c r="I9" s="72"/>
      <c r="J9" s="72"/>
      <c r="K9" s="72"/>
      <c r="L9" s="72"/>
      <c r="M9" s="72"/>
      <c r="N9" s="72"/>
      <c r="O9" s="72"/>
      <c r="P9" s="72"/>
      <c r="Q9" s="72"/>
      <c r="R9" s="72"/>
      <c r="S9" s="72"/>
      <c r="T9" s="72"/>
      <c r="U9" s="72"/>
      <c r="V9" s="72"/>
      <c r="W9" s="72"/>
      <c r="X9" s="72"/>
      <c r="Y9" s="72"/>
      <c r="Z9" s="72"/>
      <c r="AA9" s="72"/>
      <c r="AB9" s="72"/>
      <c r="AC9" s="72"/>
      <c r="AD9" s="72"/>
      <c r="AE9" s="72"/>
      <c r="AF9" s="72"/>
      <c r="AG9" s="72"/>
      <c r="AH9" s="72"/>
      <c r="AI9" s="72"/>
      <c r="AJ9" s="72"/>
      <c r="AK9" s="72"/>
      <c r="AL9" s="72"/>
      <c r="AM9" s="72"/>
      <c r="AN9" s="72"/>
      <c r="AO9" s="72"/>
      <c r="AP9" s="72"/>
      <c r="AQ9" s="72"/>
      <c r="AR9" s="72"/>
      <c r="AS9" s="72"/>
      <c r="AT9" s="72"/>
      <c r="AU9" s="72"/>
      <c r="AV9" s="72"/>
      <c r="AW9" s="72"/>
      <c r="AX9" s="72"/>
      <c r="AY9" s="72"/>
      <c r="AZ9" s="72"/>
      <c r="BA9" s="72"/>
      <c r="BB9" s="72"/>
      <c r="BC9" s="72"/>
      <c r="BD9" s="72"/>
      <c r="BE9" s="72"/>
      <c r="BF9" s="72"/>
      <c r="BG9" s="72"/>
      <c r="BH9" s="72"/>
      <c r="BI9" s="72"/>
      <c r="BJ9" s="72"/>
      <c r="BK9" s="72"/>
      <c r="BL9" s="72"/>
      <c r="BM9" s="72"/>
      <c r="BN9" s="72"/>
      <c r="BO9" s="72"/>
      <c r="BP9" s="72"/>
      <c r="BQ9" s="72"/>
      <c r="BR9" s="72"/>
      <c r="BS9" s="72"/>
      <c r="BT9" s="72"/>
      <c r="BU9" s="72"/>
      <c r="BV9" s="72"/>
      <c r="BW9" s="72"/>
      <c r="BX9" s="72"/>
      <c r="BY9" s="72"/>
      <c r="BZ9" s="72"/>
      <c r="CA9" s="72"/>
      <c r="CB9" s="72"/>
      <c r="CC9" s="72"/>
      <c r="CD9" s="72"/>
      <c r="CE9" s="72"/>
      <c r="CF9" s="72"/>
      <c r="CG9" s="72"/>
      <c r="CH9" s="72"/>
      <c r="CI9" s="72"/>
      <c r="CJ9" s="72"/>
      <c r="CK9" s="72"/>
      <c r="CL9" s="72"/>
      <c r="CM9" s="72"/>
      <c r="CN9" s="72"/>
      <c r="CO9" s="72"/>
      <c r="CP9" s="72"/>
      <c r="CQ9" s="72"/>
      <c r="CR9" s="72"/>
      <c r="CS9" s="72"/>
      <c r="CT9" s="72"/>
      <c r="CU9" s="72"/>
      <c r="CV9" s="72"/>
      <c r="CW9" s="72"/>
      <c r="CX9" s="72"/>
      <c r="CY9" s="72"/>
      <c r="CZ9" s="72"/>
      <c r="DA9" s="72"/>
      <c r="DB9" s="72"/>
      <c r="DC9" s="72"/>
      <c r="DD9" s="72"/>
      <c r="DE9" s="72"/>
      <c r="DF9" s="72"/>
      <c r="DG9" s="72"/>
      <c r="DH9" s="72"/>
      <c r="DI9" s="72"/>
      <c r="DJ9" s="72"/>
      <c r="DK9" s="72"/>
      <c r="DL9" s="72"/>
      <c r="DM9" s="72"/>
      <c r="DN9" s="72"/>
      <c r="DO9" s="72"/>
      <c r="DP9" s="72"/>
      <c r="DQ9" s="72"/>
      <c r="DR9" s="72"/>
      <c r="DS9" s="72"/>
      <c r="DT9" s="72"/>
      <c r="DU9" s="72"/>
      <c r="DV9" s="72"/>
      <c r="DW9" s="72"/>
      <c r="DX9" s="72"/>
      <c r="DY9" s="72"/>
      <c r="DZ9" s="72"/>
      <c r="EA9" s="117"/>
      <c r="EB9" s="117"/>
      <c r="EC9" s="117"/>
      <c r="ED9" s="117"/>
      <c r="EE9" s="117"/>
      <c r="EF9" s="117"/>
      <c r="EG9" s="117"/>
      <c r="EH9" s="117"/>
      <c r="EI9" s="117"/>
      <c r="EJ9" s="117"/>
      <c r="EK9" s="117"/>
      <c r="EL9" s="117"/>
      <c r="EM9" s="117"/>
      <c r="EN9" s="117"/>
      <c r="EO9" s="117"/>
      <c r="EP9" s="117"/>
      <c r="EQ9" s="117"/>
      <c r="ER9" s="117"/>
      <c r="ES9" s="117"/>
      <c r="ET9" s="117"/>
      <c r="EU9" s="117"/>
      <c r="EV9" s="117"/>
      <c r="EW9" s="117"/>
      <c r="EX9" s="117"/>
      <c r="EY9" s="117"/>
      <c r="EZ9" s="117"/>
      <c r="FA9" s="117"/>
      <c r="FB9" s="117"/>
      <c r="FC9" s="117"/>
      <c r="FD9" s="117"/>
      <c r="FE9" s="117"/>
      <c r="FF9" s="117"/>
      <c r="FG9" s="117"/>
      <c r="FH9" s="117"/>
      <c r="FI9" s="117"/>
      <c r="FJ9" s="117"/>
      <c r="FK9" s="117"/>
      <c r="FL9" s="117"/>
      <c r="FM9" s="117"/>
      <c r="FN9" s="117"/>
      <c r="FO9" s="117"/>
      <c r="FP9" s="117"/>
      <c r="FQ9" s="117"/>
      <c r="FR9" s="117"/>
      <c r="FS9" s="117"/>
      <c r="FT9" s="117"/>
      <c r="FU9" s="117"/>
      <c r="FV9" s="117"/>
      <c r="FW9" s="117"/>
      <c r="FX9" s="117"/>
      <c r="FY9" s="117"/>
      <c r="FZ9" s="117"/>
      <c r="GA9" s="117"/>
      <c r="GB9" s="117"/>
      <c r="GC9" s="117"/>
      <c r="GD9" s="117"/>
      <c r="GE9" s="117"/>
      <c r="GF9" s="117"/>
      <c r="GG9" s="117"/>
      <c r="GH9" s="117"/>
      <c r="GI9" s="117"/>
      <c r="GJ9" s="117"/>
      <c r="GK9" s="117"/>
      <c r="GL9" s="117"/>
      <c r="GM9" s="117"/>
      <c r="GN9" s="117"/>
      <c r="GO9" s="117"/>
      <c r="GP9" s="117"/>
      <c r="GQ9" s="117"/>
      <c r="GR9" s="117"/>
      <c r="GS9" s="117"/>
      <c r="GT9" s="117"/>
      <c r="GU9" s="117"/>
      <c r="GV9" s="117"/>
      <c r="GW9" s="117"/>
      <c r="GX9" s="117"/>
      <c r="GY9" s="117"/>
      <c r="GZ9" s="117"/>
      <c r="HA9" s="117"/>
      <c r="HB9" s="117"/>
      <c r="HC9" s="117"/>
      <c r="HD9" s="117"/>
      <c r="HE9" s="117"/>
      <c r="HF9" s="117"/>
      <c r="HG9" s="117"/>
      <c r="HH9" s="117"/>
      <c r="HI9" s="117"/>
      <c r="HJ9" s="117"/>
      <c r="HK9" s="117"/>
      <c r="HL9" s="117"/>
      <c r="HM9" s="117"/>
      <c r="HN9" s="117"/>
      <c r="HO9" s="117"/>
      <c r="HP9" s="117"/>
      <c r="HQ9" s="117"/>
      <c r="HR9" s="117"/>
      <c r="HS9" s="117"/>
      <c r="HT9" s="117"/>
      <c r="HU9" s="117"/>
      <c r="HV9" s="117"/>
      <c r="HW9" s="117"/>
      <c r="HX9" s="117"/>
      <c r="HY9" s="117"/>
      <c r="HZ9" s="117"/>
      <c r="IA9" s="117"/>
      <c r="IB9" s="117"/>
      <c r="IC9" s="117"/>
      <c r="ID9" s="117"/>
      <c r="IE9" s="117"/>
      <c r="IF9" s="117"/>
      <c r="IG9" s="117"/>
      <c r="IH9" s="120"/>
      <c r="II9" s="122"/>
      <c r="IJ9" s="122"/>
      <c r="IK9" s="122"/>
      <c r="IL9" s="122"/>
      <c r="IM9" s="122"/>
      <c r="IN9" s="122"/>
      <c r="IO9" s="122"/>
      <c r="IP9" s="122"/>
      <c r="IQ9" s="122"/>
      <c r="IR9" s="122"/>
      <c r="IS9" s="122"/>
      <c r="IT9" s="122"/>
      <c r="IU9" s="122"/>
      <c r="IV9" s="122"/>
    </row>
    <row r="10" spans="1:310" s="2" customFormat="1" ht="15" customHeight="1">
      <c r="A10" s="73" t="s">
        <v>38</v>
      </c>
      <c r="B10" s="73"/>
      <c r="C10" s="73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73"/>
      <c r="Q10" s="73"/>
      <c r="R10" s="73"/>
      <c r="S10" s="73"/>
      <c r="T10" s="73"/>
      <c r="U10" s="73"/>
      <c r="V10" s="73"/>
      <c r="W10" s="73"/>
      <c r="X10" s="73"/>
      <c r="Y10" s="73"/>
      <c r="Z10" s="73"/>
      <c r="AA10" s="73"/>
      <c r="AB10" s="73"/>
      <c r="AC10" s="73"/>
      <c r="AD10" s="73"/>
      <c r="AE10" s="73"/>
      <c r="AF10" s="73"/>
      <c r="AG10" s="73"/>
      <c r="AH10" s="73"/>
      <c r="AI10" s="73"/>
      <c r="AJ10" s="73"/>
      <c r="AK10" s="73"/>
      <c r="AL10" s="73"/>
      <c r="AM10" s="73"/>
      <c r="AN10" s="73"/>
      <c r="AO10" s="73"/>
      <c r="AP10" s="73"/>
      <c r="AQ10" s="73"/>
      <c r="AR10" s="73"/>
      <c r="AS10" s="73"/>
      <c r="AT10" s="73"/>
      <c r="AU10" s="73"/>
      <c r="AV10" s="73"/>
      <c r="AW10" s="73"/>
      <c r="AX10" s="73"/>
      <c r="AY10" s="73"/>
      <c r="AZ10" s="73"/>
      <c r="BA10" s="73"/>
      <c r="BB10" s="73"/>
      <c r="BC10" s="73"/>
      <c r="BD10" s="73"/>
      <c r="BE10" s="73"/>
      <c r="BF10" s="73"/>
      <c r="BG10" s="73"/>
      <c r="BH10" s="73"/>
      <c r="BI10" s="73"/>
      <c r="BJ10" s="73"/>
      <c r="BK10" s="73"/>
      <c r="BL10" s="73"/>
      <c r="BM10" s="73"/>
      <c r="BN10" s="73"/>
      <c r="BO10" s="73"/>
      <c r="BP10" s="73"/>
      <c r="BQ10" s="73"/>
      <c r="BR10" s="73"/>
      <c r="BS10" s="73"/>
      <c r="BT10" s="73"/>
      <c r="BU10" s="73"/>
      <c r="BV10" s="73"/>
      <c r="BW10" s="73"/>
      <c r="BX10" s="73"/>
      <c r="BY10" s="73"/>
      <c r="BZ10" s="73"/>
      <c r="CA10" s="73"/>
      <c r="CB10" s="73"/>
      <c r="CC10" s="73"/>
      <c r="CD10" s="73"/>
      <c r="CE10" s="73"/>
      <c r="CF10" s="73"/>
      <c r="CG10" s="73"/>
      <c r="CH10" s="73"/>
      <c r="CI10" s="73"/>
      <c r="CJ10" s="73"/>
      <c r="CK10" s="73"/>
      <c r="CL10" s="73"/>
      <c r="CM10" s="73"/>
      <c r="CN10" s="73"/>
      <c r="CO10" s="73"/>
      <c r="CP10" s="73"/>
      <c r="CQ10" s="73"/>
      <c r="CR10" s="73"/>
      <c r="CS10" s="73"/>
      <c r="CT10" s="73"/>
      <c r="CU10" s="73"/>
      <c r="CV10" s="73"/>
      <c r="CW10" s="73"/>
      <c r="CX10" s="73"/>
      <c r="CY10" s="73"/>
      <c r="CZ10" s="73"/>
      <c r="DA10" s="73"/>
      <c r="DB10" s="73"/>
      <c r="DC10" s="73"/>
      <c r="DD10" s="73"/>
      <c r="DE10" s="73"/>
      <c r="DF10" s="73"/>
      <c r="DG10" s="73"/>
      <c r="DH10" s="73"/>
      <c r="DI10" s="73"/>
      <c r="DJ10" s="73"/>
      <c r="DK10" s="73"/>
      <c r="DL10" s="73"/>
      <c r="DM10" s="73"/>
      <c r="DN10" s="73"/>
      <c r="DO10" s="73"/>
      <c r="DP10" s="73"/>
      <c r="DQ10" s="73"/>
      <c r="DR10" s="73"/>
      <c r="DS10" s="73"/>
      <c r="DT10" s="73"/>
      <c r="DU10" s="73"/>
      <c r="DV10" s="73"/>
      <c r="DW10" s="73"/>
      <c r="DX10" s="73"/>
      <c r="DY10" s="73"/>
      <c r="DZ10" s="73"/>
      <c r="EA10" s="121"/>
      <c r="EB10" s="121"/>
      <c r="EC10" s="121"/>
      <c r="ED10" s="121"/>
      <c r="EE10" s="121"/>
      <c r="EF10" s="121"/>
      <c r="EG10" s="121"/>
      <c r="EH10" s="121"/>
      <c r="EI10" s="121"/>
      <c r="EJ10" s="121"/>
      <c r="EK10" s="121"/>
      <c r="EL10" s="121"/>
      <c r="EM10" s="121"/>
      <c r="EN10" s="121"/>
      <c r="EO10" s="121"/>
      <c r="EP10" s="121"/>
      <c r="EQ10" s="121"/>
      <c r="ER10" s="121"/>
      <c r="ES10" s="121"/>
      <c r="ET10" s="121"/>
      <c r="EU10" s="121"/>
      <c r="EV10" s="121"/>
      <c r="EW10" s="121"/>
      <c r="EX10" s="121"/>
      <c r="EY10" s="121"/>
      <c r="EZ10" s="121"/>
      <c r="FA10" s="121"/>
      <c r="FB10" s="121"/>
      <c r="FC10" s="121"/>
      <c r="FD10" s="121"/>
      <c r="FE10" s="121"/>
      <c r="FF10" s="121"/>
      <c r="FG10" s="121"/>
      <c r="FH10" s="121"/>
      <c r="FI10" s="121"/>
      <c r="FJ10" s="121"/>
      <c r="FK10" s="121"/>
      <c r="FL10" s="121"/>
      <c r="FM10" s="121"/>
      <c r="FN10" s="121"/>
      <c r="FO10" s="121"/>
      <c r="FP10" s="121"/>
      <c r="FQ10" s="121"/>
      <c r="FR10" s="121"/>
      <c r="FS10" s="121"/>
      <c r="FT10" s="121"/>
      <c r="FU10" s="121"/>
      <c r="FV10" s="121"/>
      <c r="FW10" s="121"/>
      <c r="FX10" s="121"/>
      <c r="FY10" s="121"/>
      <c r="FZ10" s="121"/>
      <c r="GA10" s="121"/>
      <c r="GB10" s="121"/>
      <c r="GC10" s="121"/>
      <c r="GD10" s="121"/>
      <c r="GE10" s="121"/>
      <c r="GF10" s="121"/>
      <c r="GG10" s="121"/>
      <c r="GH10" s="121"/>
      <c r="GI10" s="121"/>
      <c r="GJ10" s="121"/>
      <c r="GK10" s="121"/>
      <c r="GL10" s="121"/>
      <c r="GM10" s="121"/>
      <c r="GN10" s="121"/>
      <c r="GO10" s="121"/>
      <c r="GP10" s="121"/>
      <c r="GQ10" s="121"/>
      <c r="GR10" s="121"/>
      <c r="GS10" s="121"/>
      <c r="GT10" s="121"/>
      <c r="GU10" s="121"/>
      <c r="GV10" s="121"/>
      <c r="GW10" s="121"/>
      <c r="GX10" s="121"/>
      <c r="GY10" s="121"/>
      <c r="GZ10" s="121"/>
      <c r="HA10" s="121"/>
      <c r="HB10" s="121"/>
      <c r="HC10" s="121"/>
      <c r="HD10" s="121"/>
      <c r="HE10" s="121"/>
      <c r="HF10" s="121"/>
      <c r="HG10" s="121"/>
      <c r="HH10" s="121"/>
      <c r="HI10" s="121"/>
      <c r="HJ10" s="121"/>
      <c r="HK10" s="121"/>
      <c r="HL10" s="121"/>
      <c r="HM10" s="121"/>
      <c r="HN10" s="121"/>
      <c r="HO10" s="121"/>
      <c r="HP10" s="121"/>
      <c r="HQ10" s="121"/>
      <c r="HR10" s="121"/>
      <c r="HS10" s="121"/>
      <c r="HT10" s="121"/>
      <c r="HU10" s="121"/>
      <c r="HV10" s="121"/>
      <c r="HW10" s="121"/>
      <c r="HX10" s="121"/>
      <c r="HY10" s="121"/>
      <c r="HZ10" s="121"/>
      <c r="IA10" s="121"/>
      <c r="IB10" s="121"/>
      <c r="IC10" s="121"/>
      <c r="ID10" s="121"/>
      <c r="IE10" s="121"/>
      <c r="IF10" s="121"/>
      <c r="IG10" s="121"/>
      <c r="IH10" s="121"/>
    </row>
    <row r="11" spans="1:310" s="3" customFormat="1" ht="11.25" customHeight="1">
      <c r="EA11" s="126" t="s">
        <v>36</v>
      </c>
      <c r="EB11" s="127"/>
      <c r="EC11" s="127"/>
      <c r="ED11" s="127"/>
      <c r="EE11" s="127"/>
      <c r="EF11" s="127"/>
      <c r="EG11" s="127"/>
      <c r="EH11" s="127"/>
      <c r="EI11" s="127"/>
      <c r="EJ11" s="127"/>
      <c r="EK11" s="127"/>
      <c r="EL11" s="127"/>
      <c r="EM11" s="127"/>
      <c r="EN11" s="127"/>
      <c r="EO11" s="127"/>
      <c r="EP11" s="127"/>
      <c r="EQ11" s="127"/>
      <c r="ER11" s="128"/>
      <c r="ES11" s="126" t="s">
        <v>37</v>
      </c>
      <c r="ET11" s="127"/>
      <c r="EU11" s="127"/>
      <c r="EV11" s="127"/>
      <c r="EW11" s="127"/>
      <c r="EX11" s="127"/>
      <c r="EY11" s="127"/>
      <c r="EZ11" s="127"/>
      <c r="FA11" s="127"/>
      <c r="FB11" s="127"/>
      <c r="FC11" s="127"/>
      <c r="FD11" s="127"/>
      <c r="FE11" s="127"/>
      <c r="FF11" s="127"/>
      <c r="FG11" s="127"/>
      <c r="FH11" s="127"/>
      <c r="FI11" s="127"/>
      <c r="FJ11" s="127"/>
      <c r="FK11" s="127"/>
      <c r="FL11" s="127"/>
      <c r="FM11" s="127"/>
      <c r="FN11" s="127"/>
      <c r="FO11" s="127"/>
      <c r="FP11" s="128"/>
      <c r="FT11" s="123" t="s">
        <v>7</v>
      </c>
      <c r="FU11" s="124"/>
      <c r="FV11" s="124"/>
      <c r="FW11" s="124"/>
      <c r="FX11" s="124"/>
      <c r="FY11" s="124"/>
      <c r="FZ11" s="124"/>
      <c r="GA11" s="124"/>
      <c r="GB11" s="124"/>
      <c r="GC11" s="124"/>
      <c r="GD11" s="124"/>
      <c r="GE11" s="124"/>
      <c r="GF11" s="124"/>
      <c r="GG11" s="124"/>
      <c r="GH11" s="124"/>
      <c r="GI11" s="124"/>
      <c r="GJ11" s="124"/>
      <c r="GK11" s="124"/>
      <c r="GL11" s="124"/>
      <c r="GM11" s="124"/>
      <c r="GN11" s="124"/>
      <c r="GO11" s="124"/>
      <c r="GP11" s="124"/>
      <c r="GQ11" s="124"/>
      <c r="GR11" s="124"/>
      <c r="GS11" s="124"/>
      <c r="GT11" s="125"/>
    </row>
    <row r="12" spans="1:310" s="3" customFormat="1" ht="11.25" customHeight="1"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5"/>
      <c r="DY12" s="5"/>
      <c r="EA12" s="129"/>
      <c r="EB12" s="130"/>
      <c r="EC12" s="130"/>
      <c r="ED12" s="130"/>
      <c r="EE12" s="130"/>
      <c r="EF12" s="130"/>
      <c r="EG12" s="130"/>
      <c r="EH12" s="130"/>
      <c r="EI12" s="130"/>
      <c r="EJ12" s="130"/>
      <c r="EK12" s="130"/>
      <c r="EL12" s="130"/>
      <c r="EM12" s="130"/>
      <c r="EN12" s="130"/>
      <c r="EO12" s="130"/>
      <c r="EP12" s="130"/>
      <c r="EQ12" s="130"/>
      <c r="ER12" s="131"/>
      <c r="ES12" s="129"/>
      <c r="ET12" s="130"/>
      <c r="EU12" s="130"/>
      <c r="EV12" s="130"/>
      <c r="EW12" s="130"/>
      <c r="EX12" s="130"/>
      <c r="EY12" s="130"/>
      <c r="EZ12" s="130"/>
      <c r="FA12" s="130"/>
      <c r="FB12" s="130"/>
      <c r="FC12" s="130"/>
      <c r="FD12" s="130"/>
      <c r="FE12" s="130"/>
      <c r="FF12" s="130"/>
      <c r="FG12" s="130"/>
      <c r="FH12" s="130"/>
      <c r="FI12" s="130"/>
      <c r="FJ12" s="130"/>
      <c r="FK12" s="130"/>
      <c r="FL12" s="130"/>
      <c r="FM12" s="130"/>
      <c r="FN12" s="130"/>
      <c r="FO12" s="130"/>
      <c r="FP12" s="131"/>
      <c r="FT12" s="123" t="s">
        <v>8</v>
      </c>
      <c r="FU12" s="124"/>
      <c r="FV12" s="124"/>
      <c r="FW12" s="124"/>
      <c r="FX12" s="124"/>
      <c r="FY12" s="124"/>
      <c r="FZ12" s="124"/>
      <c r="GA12" s="124"/>
      <c r="GB12" s="124"/>
      <c r="GC12" s="124"/>
      <c r="GD12" s="124"/>
      <c r="GE12" s="124"/>
      <c r="GF12" s="125"/>
      <c r="GG12" s="123" t="s">
        <v>9</v>
      </c>
      <c r="GH12" s="124"/>
      <c r="GI12" s="124"/>
      <c r="GJ12" s="124"/>
      <c r="GK12" s="124"/>
      <c r="GL12" s="124"/>
      <c r="GM12" s="124"/>
      <c r="GN12" s="124"/>
      <c r="GO12" s="124"/>
      <c r="GP12" s="124"/>
      <c r="GQ12" s="124"/>
      <c r="GR12" s="124"/>
      <c r="GS12" s="124"/>
      <c r="GT12" s="125"/>
    </row>
    <row r="13" spans="1:310" s="3" customFormat="1" ht="15" customHeight="1">
      <c r="DH13" s="5"/>
      <c r="DI13" s="5"/>
      <c r="DJ13" s="5"/>
      <c r="DK13" s="5"/>
      <c r="DL13" s="5"/>
      <c r="DM13" s="5"/>
      <c r="DN13" s="5"/>
      <c r="DO13" s="5"/>
      <c r="DP13" s="5"/>
      <c r="DQ13" s="5"/>
      <c r="DR13" s="5"/>
      <c r="DS13" s="5"/>
      <c r="DT13" s="5"/>
      <c r="DU13" s="5"/>
      <c r="DV13" s="5"/>
      <c r="DW13" s="5"/>
      <c r="DX13" s="5"/>
      <c r="DY13" s="13" t="s">
        <v>10</v>
      </c>
      <c r="EA13" s="74"/>
      <c r="EB13" s="75"/>
      <c r="EC13" s="75"/>
      <c r="ED13" s="75"/>
      <c r="EE13" s="75"/>
      <c r="EF13" s="75"/>
      <c r="EG13" s="75"/>
      <c r="EH13" s="75"/>
      <c r="EI13" s="75"/>
      <c r="EJ13" s="75"/>
      <c r="EK13" s="75"/>
      <c r="EL13" s="75"/>
      <c r="EM13" s="75"/>
      <c r="EN13" s="75"/>
      <c r="EO13" s="75"/>
      <c r="EP13" s="75"/>
      <c r="EQ13" s="75"/>
      <c r="ER13" s="76"/>
      <c r="ES13" s="74" t="s">
        <v>305</v>
      </c>
      <c r="ET13" s="75"/>
      <c r="EU13" s="75"/>
      <c r="EV13" s="75"/>
      <c r="EW13" s="75"/>
      <c r="EX13" s="75"/>
      <c r="EY13" s="75"/>
      <c r="EZ13" s="75"/>
      <c r="FA13" s="75"/>
      <c r="FB13" s="75"/>
      <c r="FC13" s="75"/>
      <c r="FD13" s="75"/>
      <c r="FE13" s="75"/>
      <c r="FF13" s="75"/>
      <c r="FG13" s="75"/>
      <c r="FH13" s="75"/>
      <c r="FI13" s="75"/>
      <c r="FJ13" s="75"/>
      <c r="FK13" s="75"/>
      <c r="FL13" s="75"/>
      <c r="FM13" s="75"/>
      <c r="FN13" s="75"/>
      <c r="FO13" s="75"/>
      <c r="FP13" s="76"/>
      <c r="FT13" s="113" t="s">
        <v>306</v>
      </c>
      <c r="FU13" s="114"/>
      <c r="FV13" s="114"/>
      <c r="FW13" s="114"/>
      <c r="FX13" s="114"/>
      <c r="FY13" s="114"/>
      <c r="FZ13" s="114"/>
      <c r="GA13" s="114"/>
      <c r="GB13" s="114"/>
      <c r="GC13" s="114"/>
      <c r="GD13" s="114"/>
      <c r="GE13" s="114"/>
      <c r="GF13" s="115"/>
      <c r="GG13" s="113" t="s">
        <v>307</v>
      </c>
      <c r="GH13" s="114"/>
      <c r="GI13" s="114"/>
      <c r="GJ13" s="114"/>
      <c r="GK13" s="114"/>
      <c r="GL13" s="114"/>
      <c r="GM13" s="114"/>
      <c r="GN13" s="114"/>
      <c r="GO13" s="114"/>
      <c r="GP13" s="114"/>
      <c r="GQ13" s="114"/>
      <c r="GR13" s="114"/>
      <c r="GS13" s="114"/>
      <c r="GT13" s="115"/>
    </row>
    <row r="14" spans="1:310" s="6" customFormat="1" ht="15.75">
      <c r="DS14" s="5"/>
      <c r="DY14" s="5" t="s">
        <v>34</v>
      </c>
      <c r="EA14" s="7" t="s">
        <v>11</v>
      </c>
    </row>
    <row r="15" spans="1:310" ht="9.75" customHeight="1"/>
    <row r="16" spans="1:310" s="8" customFormat="1" ht="24.75" customHeight="1">
      <c r="A16" s="71" t="s">
        <v>42</v>
      </c>
      <c r="B16" s="71"/>
      <c r="C16" s="71"/>
      <c r="D16" s="71"/>
      <c r="E16" s="71"/>
      <c r="F16" s="71"/>
      <c r="G16" s="71"/>
      <c r="H16" s="71"/>
      <c r="I16" s="71" t="s">
        <v>43</v>
      </c>
      <c r="J16" s="65"/>
      <c r="K16" s="65"/>
      <c r="L16" s="65"/>
      <c r="M16" s="65"/>
      <c r="N16" s="65"/>
      <c r="O16" s="65"/>
      <c r="P16" s="65"/>
      <c r="Q16" s="65"/>
      <c r="R16" s="65"/>
      <c r="S16" s="65"/>
      <c r="T16" s="65"/>
      <c r="U16" s="65"/>
      <c r="V16" s="65"/>
      <c r="W16" s="65"/>
      <c r="X16" s="65"/>
      <c r="Y16" s="65"/>
      <c r="Z16" s="65"/>
      <c r="AA16" s="65"/>
      <c r="AB16" s="65"/>
      <c r="AC16" s="65"/>
      <c r="AD16" s="65"/>
      <c r="AE16" s="65"/>
      <c r="AF16" s="65"/>
      <c r="AG16" s="65"/>
      <c r="AH16" s="65"/>
      <c r="AI16" s="65"/>
      <c r="AJ16" s="71" t="s">
        <v>44</v>
      </c>
      <c r="AK16" s="65"/>
      <c r="AL16" s="65"/>
      <c r="AM16" s="65"/>
      <c r="AN16" s="65"/>
      <c r="AO16" s="65"/>
      <c r="AP16" s="65"/>
      <c r="AQ16" s="65"/>
      <c r="AR16" s="65"/>
      <c r="AS16" s="65"/>
      <c r="AT16" s="65"/>
      <c r="AU16" s="65"/>
      <c r="AV16" s="65"/>
      <c r="AW16" s="66" t="s">
        <v>23</v>
      </c>
      <c r="AX16" s="66"/>
      <c r="AY16" s="66"/>
      <c r="AZ16" s="66"/>
      <c r="BA16" s="66"/>
      <c r="BB16" s="66"/>
      <c r="BC16" s="66"/>
      <c r="BD16" s="66"/>
      <c r="BE16" s="66"/>
      <c r="BF16" s="66"/>
      <c r="BG16" s="66"/>
      <c r="BH16" s="66"/>
      <c r="BI16" s="66"/>
      <c r="BJ16" s="66"/>
      <c r="BK16" s="66"/>
      <c r="BL16" s="66"/>
      <c r="BM16" s="66"/>
      <c r="BN16" s="66"/>
      <c r="BO16" s="66"/>
      <c r="BP16" s="66"/>
      <c r="BQ16" s="66"/>
      <c r="BR16" s="66"/>
      <c r="BS16" s="66"/>
      <c r="BT16" s="66"/>
      <c r="BU16" s="66"/>
      <c r="BV16" s="66"/>
      <c r="BW16" s="66"/>
      <c r="BX16" s="66"/>
      <c r="BY16" s="66"/>
      <c r="BZ16" s="66"/>
      <c r="CA16" s="66"/>
      <c r="CB16" s="66"/>
      <c r="CC16" s="66"/>
      <c r="CD16" s="66"/>
      <c r="CE16" s="66"/>
      <c r="CF16" s="66"/>
      <c r="CG16" s="66"/>
      <c r="CH16" s="66"/>
      <c r="CI16" s="66"/>
      <c r="CJ16" s="66"/>
      <c r="CK16" s="66"/>
      <c r="CL16" s="66"/>
      <c r="CM16" s="66"/>
      <c r="CN16" s="66"/>
      <c r="CO16" s="66"/>
      <c r="CP16" s="66"/>
      <c r="CQ16" s="66"/>
      <c r="CR16" s="66"/>
      <c r="CS16" s="66"/>
      <c r="CT16" s="66"/>
      <c r="CU16" s="66"/>
      <c r="CV16" s="66"/>
      <c r="CW16" s="66"/>
      <c r="CX16" s="66"/>
      <c r="CY16" s="66"/>
      <c r="CZ16" s="66"/>
      <c r="DA16" s="66"/>
      <c r="DB16" s="66"/>
      <c r="DC16" s="66"/>
      <c r="DD16" s="66"/>
      <c r="DE16" s="66"/>
      <c r="DF16" s="66"/>
      <c r="DG16" s="66"/>
      <c r="DH16" s="66"/>
      <c r="DI16" s="66" t="s">
        <v>19</v>
      </c>
      <c r="DJ16" s="66"/>
      <c r="DK16" s="66"/>
      <c r="DL16" s="66"/>
      <c r="DM16" s="66"/>
      <c r="DN16" s="66"/>
      <c r="DO16" s="66"/>
      <c r="DP16" s="66"/>
      <c r="DQ16" s="66"/>
      <c r="DR16" s="66"/>
      <c r="DS16" s="66"/>
      <c r="DT16" s="66"/>
      <c r="DU16" s="66"/>
      <c r="DV16" s="66"/>
      <c r="DW16" s="66"/>
      <c r="DX16" s="66"/>
      <c r="DY16" s="66"/>
      <c r="DZ16" s="66"/>
      <c r="EA16" s="67" t="s">
        <v>41</v>
      </c>
      <c r="EB16" s="67"/>
      <c r="EC16" s="67"/>
      <c r="ED16" s="67"/>
      <c r="EE16" s="67"/>
      <c r="EF16" s="67"/>
      <c r="EG16" s="67"/>
      <c r="EH16" s="67"/>
      <c r="EI16" s="67"/>
      <c r="EJ16" s="67"/>
      <c r="EK16" s="67"/>
      <c r="EL16" s="67"/>
      <c r="EM16" s="67"/>
      <c r="EN16" s="67"/>
      <c r="EO16" s="67"/>
      <c r="EP16" s="67"/>
      <c r="EQ16" s="67"/>
      <c r="ER16" s="67"/>
      <c r="ES16" s="67"/>
      <c r="ET16" s="67"/>
      <c r="EU16" s="67"/>
      <c r="EV16" s="67"/>
      <c r="EW16" s="67"/>
      <c r="EX16" s="67"/>
      <c r="EY16" s="67"/>
      <c r="EZ16" s="67"/>
      <c r="FA16" s="67"/>
      <c r="FB16" s="67"/>
      <c r="FC16" s="67"/>
      <c r="FD16" s="67"/>
      <c r="FE16" s="67"/>
      <c r="FF16" s="67"/>
      <c r="FG16" s="67"/>
      <c r="FH16" s="67"/>
      <c r="FI16" s="67"/>
      <c r="FJ16" s="67"/>
      <c r="FK16" s="67"/>
      <c r="FL16" s="67"/>
      <c r="FM16" s="67"/>
      <c r="FN16" s="67"/>
      <c r="FO16" s="67"/>
      <c r="FP16" s="67"/>
      <c r="FQ16" s="67"/>
      <c r="FR16" s="67"/>
      <c r="FS16" s="67"/>
      <c r="FT16" s="67"/>
      <c r="FU16" s="67"/>
      <c r="FV16" s="67"/>
      <c r="FW16" s="67"/>
      <c r="FX16" s="67"/>
      <c r="FY16" s="67"/>
      <c r="FZ16" s="67"/>
      <c r="GA16" s="67"/>
      <c r="GB16" s="67"/>
      <c r="GC16" s="67"/>
      <c r="GD16" s="67"/>
      <c r="GE16" s="67"/>
      <c r="GF16" s="67"/>
      <c r="GG16" s="67"/>
      <c r="GH16" s="67"/>
      <c r="GI16" s="67"/>
      <c r="GJ16" s="67"/>
      <c r="GK16" s="67"/>
      <c r="GL16" s="67"/>
      <c r="GM16" s="67"/>
      <c r="GN16" s="67"/>
      <c r="GO16" s="66" t="s">
        <v>14</v>
      </c>
      <c r="GP16" s="66"/>
      <c r="GQ16" s="66"/>
      <c r="GR16" s="66"/>
      <c r="GS16" s="66"/>
      <c r="GT16" s="66"/>
      <c r="GU16" s="66"/>
      <c r="GV16" s="66"/>
      <c r="GW16" s="66"/>
      <c r="GX16" s="66"/>
      <c r="GY16" s="66"/>
      <c r="GZ16" s="66"/>
      <c r="HA16" s="66"/>
      <c r="HB16" s="66"/>
      <c r="HC16" s="66"/>
      <c r="HD16" s="66"/>
      <c r="HE16" s="66"/>
      <c r="HF16" s="66"/>
      <c r="HG16" s="66"/>
      <c r="HH16" s="66"/>
      <c r="HI16" s="66"/>
      <c r="HJ16" s="66"/>
      <c r="HK16" s="66"/>
      <c r="HL16" s="66"/>
      <c r="HM16" s="66"/>
      <c r="HN16" s="66"/>
      <c r="HO16" s="66"/>
      <c r="HP16" s="66"/>
      <c r="HQ16" s="66"/>
      <c r="HR16" s="66"/>
      <c r="HS16" s="66"/>
      <c r="HT16" s="66"/>
      <c r="HU16" s="66"/>
      <c r="HV16" s="66"/>
      <c r="HW16" s="66"/>
      <c r="HX16" s="66"/>
      <c r="HY16" s="66"/>
      <c r="HZ16" s="66"/>
      <c r="IA16" s="66"/>
      <c r="IB16" s="66"/>
      <c r="IC16" s="66"/>
      <c r="ID16" s="66"/>
      <c r="IE16" s="66"/>
      <c r="IF16" s="66"/>
      <c r="IG16" s="66"/>
      <c r="IH16" s="66"/>
      <c r="II16" s="66"/>
      <c r="IJ16" s="66"/>
      <c r="IK16" s="66"/>
      <c r="IL16" s="66"/>
      <c r="IM16" s="66"/>
      <c r="IN16" s="66"/>
      <c r="IO16" s="66"/>
      <c r="IP16" s="66"/>
      <c r="IQ16" s="66"/>
      <c r="IR16" s="66"/>
      <c r="IS16" s="66"/>
      <c r="IT16" s="66"/>
      <c r="IU16" s="66"/>
      <c r="IV16" s="66"/>
    </row>
    <row r="17" spans="1:256" s="8" customFormat="1" ht="12.75" customHeight="1">
      <c r="A17" s="71"/>
      <c r="B17" s="71"/>
      <c r="C17" s="71"/>
      <c r="D17" s="71"/>
      <c r="E17" s="71"/>
      <c r="F17" s="71"/>
      <c r="G17" s="71"/>
      <c r="H17" s="71"/>
      <c r="I17" s="65"/>
      <c r="J17" s="65"/>
      <c r="K17" s="65"/>
      <c r="L17" s="65"/>
      <c r="M17" s="65"/>
      <c r="N17" s="65"/>
      <c r="O17" s="65"/>
      <c r="P17" s="65"/>
      <c r="Q17" s="65"/>
      <c r="R17" s="65"/>
      <c r="S17" s="65"/>
      <c r="T17" s="65"/>
      <c r="U17" s="65"/>
      <c r="V17" s="65"/>
      <c r="W17" s="65"/>
      <c r="X17" s="65"/>
      <c r="Y17" s="65"/>
      <c r="Z17" s="65"/>
      <c r="AA17" s="65"/>
      <c r="AB17" s="65"/>
      <c r="AC17" s="65"/>
      <c r="AD17" s="65"/>
      <c r="AE17" s="65"/>
      <c r="AF17" s="65"/>
      <c r="AG17" s="65"/>
      <c r="AH17" s="65"/>
      <c r="AI17" s="65"/>
      <c r="AJ17" s="65"/>
      <c r="AK17" s="65"/>
      <c r="AL17" s="65"/>
      <c r="AM17" s="65"/>
      <c r="AN17" s="65"/>
      <c r="AO17" s="65"/>
      <c r="AP17" s="65"/>
      <c r="AQ17" s="65"/>
      <c r="AR17" s="65"/>
      <c r="AS17" s="65"/>
      <c r="AT17" s="65"/>
      <c r="AU17" s="65"/>
      <c r="AV17" s="65"/>
      <c r="AW17" s="66">
        <v>1</v>
      </c>
      <c r="AX17" s="66"/>
      <c r="AY17" s="66"/>
      <c r="AZ17" s="66"/>
      <c r="BA17" s="66">
        <v>2</v>
      </c>
      <c r="BB17" s="66"/>
      <c r="BC17" s="66"/>
      <c r="BD17" s="66"/>
      <c r="BE17" s="66">
        <v>3</v>
      </c>
      <c r="BF17" s="66"/>
      <c r="BG17" s="66"/>
      <c r="BH17" s="66"/>
      <c r="BI17" s="66">
        <v>4</v>
      </c>
      <c r="BJ17" s="66"/>
      <c r="BK17" s="66"/>
      <c r="BL17" s="66"/>
      <c r="BM17" s="66">
        <v>5</v>
      </c>
      <c r="BN17" s="66"/>
      <c r="BO17" s="66"/>
      <c r="BP17" s="66"/>
      <c r="BQ17" s="66">
        <v>6</v>
      </c>
      <c r="BR17" s="66"/>
      <c r="BS17" s="66"/>
      <c r="BT17" s="66"/>
      <c r="BU17" s="66">
        <v>7</v>
      </c>
      <c r="BV17" s="66"/>
      <c r="BW17" s="66"/>
      <c r="BX17" s="66"/>
      <c r="BY17" s="66">
        <v>8</v>
      </c>
      <c r="BZ17" s="66"/>
      <c r="CA17" s="66"/>
      <c r="CB17" s="66"/>
      <c r="CC17" s="66">
        <v>9</v>
      </c>
      <c r="CD17" s="66"/>
      <c r="CE17" s="66"/>
      <c r="CF17" s="66"/>
      <c r="CG17" s="66">
        <v>10</v>
      </c>
      <c r="CH17" s="66"/>
      <c r="CI17" s="66"/>
      <c r="CJ17" s="66"/>
      <c r="CK17" s="66">
        <v>11</v>
      </c>
      <c r="CL17" s="66"/>
      <c r="CM17" s="66"/>
      <c r="CN17" s="66"/>
      <c r="CO17" s="66">
        <v>12</v>
      </c>
      <c r="CP17" s="66"/>
      <c r="CQ17" s="66"/>
      <c r="CR17" s="66"/>
      <c r="CS17" s="66">
        <v>13</v>
      </c>
      <c r="CT17" s="66"/>
      <c r="CU17" s="66"/>
      <c r="CV17" s="66"/>
      <c r="CW17" s="66">
        <v>14</v>
      </c>
      <c r="CX17" s="66"/>
      <c r="CY17" s="66"/>
      <c r="CZ17" s="66"/>
      <c r="DA17" s="66">
        <v>15</v>
      </c>
      <c r="DB17" s="66"/>
      <c r="DC17" s="66"/>
      <c r="DD17" s="66"/>
      <c r="DE17" s="66" t="s">
        <v>24</v>
      </c>
      <c r="DF17" s="66"/>
      <c r="DG17" s="66"/>
      <c r="DH17" s="66"/>
      <c r="DI17" s="71" t="s">
        <v>39</v>
      </c>
      <c r="DJ17" s="71"/>
      <c r="DK17" s="71"/>
      <c r="DL17" s="71"/>
      <c r="DM17" s="71"/>
      <c r="DN17" s="71"/>
      <c r="DO17" s="71"/>
      <c r="DP17" s="71"/>
      <c r="DQ17" s="71"/>
      <c r="DR17" s="71"/>
      <c r="DS17" s="71"/>
      <c r="DT17" s="71" t="s">
        <v>20</v>
      </c>
      <c r="DU17" s="65"/>
      <c r="DV17" s="65"/>
      <c r="DW17" s="65"/>
      <c r="DX17" s="65"/>
      <c r="DY17" s="65"/>
      <c r="DZ17" s="65"/>
      <c r="EA17" s="77" t="s">
        <v>12</v>
      </c>
      <c r="EB17" s="78"/>
      <c r="EC17" s="78"/>
      <c r="ED17" s="78"/>
      <c r="EE17" s="78"/>
      <c r="EF17" s="78"/>
      <c r="EG17" s="78"/>
      <c r="EH17" s="78"/>
      <c r="EI17" s="78"/>
      <c r="EJ17" s="78"/>
      <c r="EK17" s="78"/>
      <c r="EL17" s="78"/>
      <c r="EM17" s="78"/>
      <c r="EN17" s="78"/>
      <c r="EO17" s="78"/>
      <c r="EP17" s="78"/>
      <c r="EQ17" s="78"/>
      <c r="ER17" s="78"/>
      <c r="ES17" s="78"/>
      <c r="ET17" s="78"/>
      <c r="EU17" s="78"/>
      <c r="EV17" s="78"/>
      <c r="EW17" s="78"/>
      <c r="EX17" s="78"/>
      <c r="EY17" s="78"/>
      <c r="EZ17" s="78"/>
      <c r="FA17" s="78"/>
      <c r="FB17" s="78"/>
      <c r="FC17" s="78"/>
      <c r="FD17" s="78"/>
      <c r="FE17" s="78"/>
      <c r="FF17" s="78"/>
      <c r="FG17" s="78"/>
      <c r="FH17" s="78"/>
      <c r="FI17" s="78"/>
      <c r="FJ17" s="78"/>
      <c r="FK17" s="78"/>
      <c r="FL17" s="78"/>
      <c r="FM17" s="78"/>
      <c r="FN17" s="78"/>
      <c r="FO17" s="78"/>
      <c r="FP17" s="78"/>
      <c r="FQ17" s="78"/>
      <c r="FR17" s="78"/>
      <c r="FS17" s="78"/>
      <c r="FT17" s="78"/>
      <c r="FU17" s="78"/>
      <c r="FV17" s="78"/>
      <c r="FW17" s="78"/>
      <c r="FX17" s="78"/>
      <c r="FY17" s="78"/>
      <c r="FZ17" s="78"/>
      <c r="GA17" s="78"/>
      <c r="GB17" s="78"/>
      <c r="GC17" s="78"/>
      <c r="GD17" s="78"/>
      <c r="GE17" s="78"/>
      <c r="GF17" s="78"/>
      <c r="GG17" s="78"/>
      <c r="GH17" s="78"/>
      <c r="GI17" s="78"/>
      <c r="GJ17" s="78"/>
      <c r="GK17" s="78"/>
      <c r="GL17" s="78"/>
      <c r="GM17" s="78"/>
      <c r="GN17" s="79"/>
      <c r="GO17" s="67" t="s">
        <v>17</v>
      </c>
      <c r="GP17" s="67"/>
      <c r="GQ17" s="67"/>
      <c r="GR17" s="67"/>
      <c r="GS17" s="67"/>
      <c r="GT17" s="67"/>
      <c r="GU17" s="67"/>
      <c r="GV17" s="67"/>
      <c r="GW17" s="67"/>
      <c r="GX17" s="67"/>
      <c r="GY17" s="67"/>
      <c r="GZ17" s="67"/>
      <c r="HA17" s="67"/>
      <c r="HB17" s="67"/>
      <c r="HC17" s="67"/>
      <c r="HD17" s="67" t="s">
        <v>18</v>
      </c>
      <c r="HE17" s="67"/>
      <c r="HF17" s="67"/>
      <c r="HG17" s="67"/>
      <c r="HH17" s="67"/>
      <c r="HI17" s="67"/>
      <c r="HJ17" s="67"/>
      <c r="HK17" s="67"/>
      <c r="HL17" s="67"/>
      <c r="HM17" s="67"/>
      <c r="HN17" s="67"/>
      <c r="HO17" s="67"/>
      <c r="HP17" s="67"/>
      <c r="HQ17" s="67"/>
      <c r="HR17" s="67"/>
      <c r="HS17" s="67" t="s">
        <v>17</v>
      </c>
      <c r="HT17" s="67"/>
      <c r="HU17" s="67"/>
      <c r="HV17" s="67"/>
      <c r="HW17" s="67"/>
      <c r="HX17" s="67"/>
      <c r="HY17" s="67"/>
      <c r="HZ17" s="67"/>
      <c r="IA17" s="67"/>
      <c r="IB17" s="67"/>
      <c r="IC17" s="67"/>
      <c r="ID17" s="67"/>
      <c r="IE17" s="67"/>
      <c r="IF17" s="67"/>
      <c r="IG17" s="67"/>
      <c r="IH17" s="67" t="s">
        <v>18</v>
      </c>
      <c r="II17" s="67"/>
      <c r="IJ17" s="67"/>
      <c r="IK17" s="67"/>
      <c r="IL17" s="67"/>
      <c r="IM17" s="67"/>
      <c r="IN17" s="67"/>
      <c r="IO17" s="67"/>
      <c r="IP17" s="67"/>
      <c r="IQ17" s="67"/>
      <c r="IR17" s="67"/>
      <c r="IS17" s="67"/>
      <c r="IT17" s="67"/>
      <c r="IU17" s="67"/>
      <c r="IV17" s="67"/>
    </row>
    <row r="18" spans="1:256" s="8" customFormat="1" ht="12.75" customHeight="1">
      <c r="A18" s="71"/>
      <c r="B18" s="71"/>
      <c r="C18" s="71"/>
      <c r="D18" s="71"/>
      <c r="E18" s="71"/>
      <c r="F18" s="71"/>
      <c r="G18" s="71"/>
      <c r="H18" s="71"/>
      <c r="I18" s="65"/>
      <c r="J18" s="65"/>
      <c r="K18" s="65"/>
      <c r="L18" s="65"/>
      <c r="M18" s="65"/>
      <c r="N18" s="65"/>
      <c r="O18" s="65"/>
      <c r="P18" s="65"/>
      <c r="Q18" s="65"/>
      <c r="R18" s="65"/>
      <c r="S18" s="65"/>
      <c r="T18" s="65"/>
      <c r="U18" s="65"/>
      <c r="V18" s="65"/>
      <c r="W18" s="65"/>
      <c r="X18" s="65"/>
      <c r="Y18" s="65"/>
      <c r="Z18" s="65"/>
      <c r="AA18" s="65"/>
      <c r="AB18" s="65"/>
      <c r="AC18" s="65"/>
      <c r="AD18" s="65"/>
      <c r="AE18" s="65"/>
      <c r="AF18" s="65"/>
      <c r="AG18" s="65"/>
      <c r="AH18" s="65"/>
      <c r="AI18" s="65"/>
      <c r="AJ18" s="65"/>
      <c r="AK18" s="65"/>
      <c r="AL18" s="65"/>
      <c r="AM18" s="65"/>
      <c r="AN18" s="65"/>
      <c r="AO18" s="65"/>
      <c r="AP18" s="65"/>
      <c r="AQ18" s="65"/>
      <c r="AR18" s="65"/>
      <c r="AS18" s="65"/>
      <c r="AT18" s="65"/>
      <c r="AU18" s="65"/>
      <c r="AV18" s="65"/>
      <c r="AW18" s="66"/>
      <c r="AX18" s="66"/>
      <c r="AY18" s="66"/>
      <c r="AZ18" s="66"/>
      <c r="BA18" s="66"/>
      <c r="BB18" s="66"/>
      <c r="BC18" s="66"/>
      <c r="BD18" s="66"/>
      <c r="BE18" s="66"/>
      <c r="BF18" s="66"/>
      <c r="BG18" s="66"/>
      <c r="BH18" s="66"/>
      <c r="BI18" s="66"/>
      <c r="BJ18" s="66"/>
      <c r="BK18" s="66"/>
      <c r="BL18" s="66"/>
      <c r="BM18" s="66"/>
      <c r="BN18" s="66"/>
      <c r="BO18" s="66"/>
      <c r="BP18" s="66"/>
      <c r="BQ18" s="66"/>
      <c r="BR18" s="66"/>
      <c r="BS18" s="66"/>
      <c r="BT18" s="66"/>
      <c r="BU18" s="66"/>
      <c r="BV18" s="66"/>
      <c r="BW18" s="66"/>
      <c r="BX18" s="66"/>
      <c r="BY18" s="66"/>
      <c r="BZ18" s="66"/>
      <c r="CA18" s="66"/>
      <c r="CB18" s="66"/>
      <c r="CC18" s="66"/>
      <c r="CD18" s="66"/>
      <c r="CE18" s="66"/>
      <c r="CF18" s="66"/>
      <c r="CG18" s="66"/>
      <c r="CH18" s="66"/>
      <c r="CI18" s="66"/>
      <c r="CJ18" s="66"/>
      <c r="CK18" s="66"/>
      <c r="CL18" s="66"/>
      <c r="CM18" s="66"/>
      <c r="CN18" s="66"/>
      <c r="CO18" s="66"/>
      <c r="CP18" s="66"/>
      <c r="CQ18" s="66"/>
      <c r="CR18" s="66"/>
      <c r="CS18" s="66"/>
      <c r="CT18" s="66"/>
      <c r="CU18" s="66"/>
      <c r="CV18" s="66"/>
      <c r="CW18" s="66"/>
      <c r="CX18" s="66"/>
      <c r="CY18" s="66"/>
      <c r="CZ18" s="66"/>
      <c r="DA18" s="66"/>
      <c r="DB18" s="66"/>
      <c r="DC18" s="66"/>
      <c r="DD18" s="66"/>
      <c r="DE18" s="66"/>
      <c r="DF18" s="66"/>
      <c r="DG18" s="66"/>
      <c r="DH18" s="66"/>
      <c r="DI18" s="71"/>
      <c r="DJ18" s="71"/>
      <c r="DK18" s="71"/>
      <c r="DL18" s="71"/>
      <c r="DM18" s="71"/>
      <c r="DN18" s="71"/>
      <c r="DO18" s="71"/>
      <c r="DP18" s="71"/>
      <c r="DQ18" s="71"/>
      <c r="DR18" s="71"/>
      <c r="DS18" s="71"/>
      <c r="DT18" s="65"/>
      <c r="DU18" s="65"/>
      <c r="DV18" s="65"/>
      <c r="DW18" s="65"/>
      <c r="DX18" s="65"/>
      <c r="DY18" s="65"/>
      <c r="DZ18" s="65"/>
      <c r="EA18" s="113"/>
      <c r="EB18" s="114"/>
      <c r="EC18" s="114"/>
      <c r="ED18" s="114"/>
      <c r="EE18" s="114"/>
      <c r="EF18" s="114"/>
      <c r="EG18" s="114"/>
      <c r="EH18" s="114"/>
      <c r="EI18" s="114"/>
      <c r="EJ18" s="114"/>
      <c r="EK18" s="114"/>
      <c r="EL18" s="114"/>
      <c r="EM18" s="114"/>
      <c r="EN18" s="114"/>
      <c r="EO18" s="114"/>
      <c r="EP18" s="114"/>
      <c r="EQ18" s="114"/>
      <c r="ER18" s="114"/>
      <c r="ES18" s="114"/>
      <c r="ET18" s="114"/>
      <c r="EU18" s="114"/>
      <c r="EV18" s="114"/>
      <c r="EW18" s="114"/>
      <c r="EX18" s="114"/>
      <c r="EY18" s="114"/>
      <c r="EZ18" s="114"/>
      <c r="FA18" s="114"/>
      <c r="FB18" s="114"/>
      <c r="FC18" s="114"/>
      <c r="FD18" s="114"/>
      <c r="FE18" s="114"/>
      <c r="FF18" s="114"/>
      <c r="FG18" s="114"/>
      <c r="FH18" s="114"/>
      <c r="FI18" s="114"/>
      <c r="FJ18" s="114"/>
      <c r="FK18" s="114"/>
      <c r="FL18" s="114"/>
      <c r="FM18" s="114"/>
      <c r="FN18" s="114"/>
      <c r="FO18" s="114"/>
      <c r="FP18" s="114"/>
      <c r="FQ18" s="114"/>
      <c r="FR18" s="114"/>
      <c r="FS18" s="114"/>
      <c r="FT18" s="114"/>
      <c r="FU18" s="114"/>
      <c r="FV18" s="114"/>
      <c r="FW18" s="114"/>
      <c r="FX18" s="114"/>
      <c r="FY18" s="114"/>
      <c r="FZ18" s="114"/>
      <c r="GA18" s="114"/>
      <c r="GB18" s="114"/>
      <c r="GC18" s="114"/>
      <c r="GD18" s="114"/>
      <c r="GE18" s="114"/>
      <c r="GF18" s="114"/>
      <c r="GG18" s="114"/>
      <c r="GH18" s="114"/>
      <c r="GI18" s="114"/>
      <c r="GJ18" s="114"/>
      <c r="GK18" s="114"/>
      <c r="GL18" s="114"/>
      <c r="GM18" s="114"/>
      <c r="GN18" s="115"/>
      <c r="GO18" s="67"/>
      <c r="GP18" s="67"/>
      <c r="GQ18" s="67"/>
      <c r="GR18" s="67"/>
      <c r="GS18" s="67"/>
      <c r="GT18" s="67"/>
      <c r="GU18" s="67"/>
      <c r="GV18" s="67"/>
      <c r="GW18" s="67"/>
      <c r="GX18" s="67"/>
      <c r="GY18" s="67"/>
      <c r="GZ18" s="67"/>
      <c r="HA18" s="67"/>
      <c r="HB18" s="67"/>
      <c r="HC18" s="67"/>
      <c r="HD18" s="67"/>
      <c r="HE18" s="67"/>
      <c r="HF18" s="67"/>
      <c r="HG18" s="67"/>
      <c r="HH18" s="67"/>
      <c r="HI18" s="67"/>
      <c r="HJ18" s="67"/>
      <c r="HK18" s="67"/>
      <c r="HL18" s="67"/>
      <c r="HM18" s="67"/>
      <c r="HN18" s="67"/>
      <c r="HO18" s="67"/>
      <c r="HP18" s="67"/>
      <c r="HQ18" s="67"/>
      <c r="HR18" s="67"/>
      <c r="HS18" s="67"/>
      <c r="HT18" s="67"/>
      <c r="HU18" s="67"/>
      <c r="HV18" s="67"/>
      <c r="HW18" s="67"/>
      <c r="HX18" s="67"/>
      <c r="HY18" s="67"/>
      <c r="HZ18" s="67"/>
      <c r="IA18" s="67"/>
      <c r="IB18" s="67"/>
      <c r="IC18" s="67"/>
      <c r="ID18" s="67"/>
      <c r="IE18" s="67"/>
      <c r="IF18" s="67"/>
      <c r="IG18" s="67"/>
      <c r="IH18" s="67"/>
      <c r="II18" s="67"/>
      <c r="IJ18" s="67"/>
      <c r="IK18" s="67"/>
      <c r="IL18" s="67"/>
      <c r="IM18" s="67"/>
      <c r="IN18" s="67"/>
      <c r="IO18" s="67"/>
      <c r="IP18" s="67"/>
      <c r="IQ18" s="67"/>
      <c r="IR18" s="67"/>
      <c r="IS18" s="67"/>
      <c r="IT18" s="67"/>
      <c r="IU18" s="67"/>
      <c r="IV18" s="67"/>
    </row>
    <row r="19" spans="1:256" s="8" customFormat="1" ht="12.75" customHeight="1">
      <c r="A19" s="71"/>
      <c r="B19" s="71"/>
      <c r="C19" s="71"/>
      <c r="D19" s="71"/>
      <c r="E19" s="71"/>
      <c r="F19" s="71"/>
      <c r="G19" s="71"/>
      <c r="H19" s="71"/>
      <c r="I19" s="65"/>
      <c r="J19" s="65"/>
      <c r="K19" s="65"/>
      <c r="L19" s="65"/>
      <c r="M19" s="65"/>
      <c r="N19" s="65"/>
      <c r="O19" s="65"/>
      <c r="P19" s="65"/>
      <c r="Q19" s="65"/>
      <c r="R19" s="65"/>
      <c r="S19" s="65"/>
      <c r="T19" s="65"/>
      <c r="U19" s="65"/>
      <c r="V19" s="65"/>
      <c r="W19" s="65"/>
      <c r="X19" s="65"/>
      <c r="Y19" s="65"/>
      <c r="Z19" s="65"/>
      <c r="AA19" s="65"/>
      <c r="AB19" s="65"/>
      <c r="AC19" s="65"/>
      <c r="AD19" s="65"/>
      <c r="AE19" s="65"/>
      <c r="AF19" s="65"/>
      <c r="AG19" s="65"/>
      <c r="AH19" s="65"/>
      <c r="AI19" s="65"/>
      <c r="AJ19" s="65"/>
      <c r="AK19" s="65"/>
      <c r="AL19" s="65"/>
      <c r="AM19" s="65"/>
      <c r="AN19" s="65"/>
      <c r="AO19" s="65"/>
      <c r="AP19" s="65"/>
      <c r="AQ19" s="65"/>
      <c r="AR19" s="65"/>
      <c r="AS19" s="65"/>
      <c r="AT19" s="65"/>
      <c r="AU19" s="65"/>
      <c r="AV19" s="65"/>
      <c r="AW19" s="66"/>
      <c r="AX19" s="66"/>
      <c r="AY19" s="66"/>
      <c r="AZ19" s="66"/>
      <c r="BA19" s="66"/>
      <c r="BB19" s="66"/>
      <c r="BC19" s="66"/>
      <c r="BD19" s="66"/>
      <c r="BE19" s="66"/>
      <c r="BF19" s="66"/>
      <c r="BG19" s="66"/>
      <c r="BH19" s="66"/>
      <c r="BI19" s="66"/>
      <c r="BJ19" s="66"/>
      <c r="BK19" s="66"/>
      <c r="BL19" s="66"/>
      <c r="BM19" s="66"/>
      <c r="BN19" s="66"/>
      <c r="BO19" s="66"/>
      <c r="BP19" s="66"/>
      <c r="BQ19" s="66"/>
      <c r="BR19" s="66"/>
      <c r="BS19" s="66"/>
      <c r="BT19" s="66"/>
      <c r="BU19" s="66"/>
      <c r="BV19" s="66"/>
      <c r="BW19" s="66"/>
      <c r="BX19" s="66"/>
      <c r="BY19" s="66"/>
      <c r="BZ19" s="66"/>
      <c r="CA19" s="66"/>
      <c r="CB19" s="66"/>
      <c r="CC19" s="66"/>
      <c r="CD19" s="66"/>
      <c r="CE19" s="66"/>
      <c r="CF19" s="66"/>
      <c r="CG19" s="66"/>
      <c r="CH19" s="66"/>
      <c r="CI19" s="66"/>
      <c r="CJ19" s="66"/>
      <c r="CK19" s="66"/>
      <c r="CL19" s="66"/>
      <c r="CM19" s="66"/>
      <c r="CN19" s="66"/>
      <c r="CO19" s="66"/>
      <c r="CP19" s="66"/>
      <c r="CQ19" s="66"/>
      <c r="CR19" s="66"/>
      <c r="CS19" s="66"/>
      <c r="CT19" s="66"/>
      <c r="CU19" s="66"/>
      <c r="CV19" s="66"/>
      <c r="CW19" s="66"/>
      <c r="CX19" s="66"/>
      <c r="CY19" s="66"/>
      <c r="CZ19" s="66"/>
      <c r="DA19" s="66"/>
      <c r="DB19" s="66"/>
      <c r="DC19" s="66"/>
      <c r="DD19" s="66"/>
      <c r="DE19" s="66"/>
      <c r="DF19" s="66"/>
      <c r="DG19" s="66"/>
      <c r="DH19" s="66"/>
      <c r="DI19" s="71"/>
      <c r="DJ19" s="71"/>
      <c r="DK19" s="71"/>
      <c r="DL19" s="71"/>
      <c r="DM19" s="71"/>
      <c r="DN19" s="71"/>
      <c r="DO19" s="71"/>
      <c r="DP19" s="71"/>
      <c r="DQ19" s="71"/>
      <c r="DR19" s="71"/>
      <c r="DS19" s="71"/>
      <c r="DT19" s="65"/>
      <c r="DU19" s="65"/>
      <c r="DV19" s="65"/>
      <c r="DW19" s="65"/>
      <c r="DX19" s="65"/>
      <c r="DY19" s="65"/>
      <c r="DZ19" s="65"/>
      <c r="EA19" s="77" t="s">
        <v>13</v>
      </c>
      <c r="EB19" s="78"/>
      <c r="EC19" s="78"/>
      <c r="ED19" s="78"/>
      <c r="EE19" s="78"/>
      <c r="EF19" s="78"/>
      <c r="EG19" s="78"/>
      <c r="EH19" s="78"/>
      <c r="EI19" s="78"/>
      <c r="EJ19" s="78"/>
      <c r="EK19" s="78"/>
      <c r="EL19" s="78"/>
      <c r="EM19" s="78"/>
      <c r="EN19" s="78"/>
      <c r="EO19" s="78"/>
      <c r="EP19" s="78"/>
      <c r="EQ19" s="78"/>
      <c r="ER19" s="78"/>
      <c r="ES19" s="78"/>
      <c r="ET19" s="78"/>
      <c r="EU19" s="78"/>
      <c r="EV19" s="78"/>
      <c r="EW19" s="78"/>
      <c r="EX19" s="78"/>
      <c r="EY19" s="78"/>
      <c r="EZ19" s="78"/>
      <c r="FA19" s="78"/>
      <c r="FB19" s="78"/>
      <c r="FC19" s="78"/>
      <c r="FD19" s="78"/>
      <c r="FE19" s="78"/>
      <c r="FF19" s="78"/>
      <c r="FG19" s="78"/>
      <c r="FH19" s="78"/>
      <c r="FI19" s="78"/>
      <c r="FJ19" s="78"/>
      <c r="FK19" s="78"/>
      <c r="FL19" s="78"/>
      <c r="FM19" s="78"/>
      <c r="FN19" s="78"/>
      <c r="FO19" s="78"/>
      <c r="FP19" s="78"/>
      <c r="FQ19" s="78"/>
      <c r="FR19" s="78"/>
      <c r="FS19" s="78"/>
      <c r="FT19" s="78"/>
      <c r="FU19" s="78"/>
      <c r="FV19" s="78"/>
      <c r="FW19" s="78"/>
      <c r="FX19" s="78"/>
      <c r="FY19" s="78"/>
      <c r="FZ19" s="78"/>
      <c r="GA19" s="78"/>
      <c r="GB19" s="78"/>
      <c r="GC19" s="78"/>
      <c r="GD19" s="78"/>
      <c r="GE19" s="78"/>
      <c r="GF19" s="78"/>
      <c r="GG19" s="78"/>
      <c r="GH19" s="78"/>
      <c r="GI19" s="78"/>
      <c r="GJ19" s="78"/>
      <c r="GK19" s="78"/>
      <c r="GL19" s="78"/>
      <c r="GM19" s="78"/>
      <c r="GN19" s="79"/>
      <c r="GO19" s="67"/>
      <c r="GP19" s="67"/>
      <c r="GQ19" s="67"/>
      <c r="GR19" s="67"/>
      <c r="GS19" s="67"/>
      <c r="GT19" s="67"/>
      <c r="GU19" s="67"/>
      <c r="GV19" s="67"/>
      <c r="GW19" s="67"/>
      <c r="GX19" s="67"/>
      <c r="GY19" s="67"/>
      <c r="GZ19" s="67"/>
      <c r="HA19" s="67"/>
      <c r="HB19" s="67"/>
      <c r="HC19" s="67"/>
      <c r="HD19" s="67"/>
      <c r="HE19" s="67"/>
      <c r="HF19" s="67"/>
      <c r="HG19" s="67"/>
      <c r="HH19" s="67"/>
      <c r="HI19" s="67"/>
      <c r="HJ19" s="67"/>
      <c r="HK19" s="67"/>
      <c r="HL19" s="67"/>
      <c r="HM19" s="67"/>
      <c r="HN19" s="67"/>
      <c r="HO19" s="67"/>
      <c r="HP19" s="67"/>
      <c r="HQ19" s="67"/>
      <c r="HR19" s="67"/>
      <c r="HS19" s="67"/>
      <c r="HT19" s="67"/>
      <c r="HU19" s="67"/>
      <c r="HV19" s="67"/>
      <c r="HW19" s="67"/>
      <c r="HX19" s="67"/>
      <c r="HY19" s="67"/>
      <c r="HZ19" s="67"/>
      <c r="IA19" s="67"/>
      <c r="IB19" s="67"/>
      <c r="IC19" s="67"/>
      <c r="ID19" s="67"/>
      <c r="IE19" s="67"/>
      <c r="IF19" s="67"/>
      <c r="IG19" s="67"/>
      <c r="IH19" s="67"/>
      <c r="II19" s="67"/>
      <c r="IJ19" s="67"/>
      <c r="IK19" s="67"/>
      <c r="IL19" s="67"/>
      <c r="IM19" s="67"/>
      <c r="IN19" s="67"/>
      <c r="IO19" s="67"/>
      <c r="IP19" s="67"/>
      <c r="IQ19" s="67"/>
      <c r="IR19" s="67"/>
      <c r="IS19" s="67"/>
      <c r="IT19" s="67"/>
      <c r="IU19" s="67"/>
      <c r="IV19" s="67"/>
    </row>
    <row r="20" spans="1:256" s="8" customFormat="1" ht="12.75" customHeight="1">
      <c r="A20" s="71"/>
      <c r="B20" s="71"/>
      <c r="C20" s="71"/>
      <c r="D20" s="71"/>
      <c r="E20" s="71"/>
      <c r="F20" s="71"/>
      <c r="G20" s="71"/>
      <c r="H20" s="71"/>
      <c r="I20" s="65"/>
      <c r="J20" s="65"/>
      <c r="K20" s="65"/>
      <c r="L20" s="65"/>
      <c r="M20" s="65"/>
      <c r="N20" s="65"/>
      <c r="O20" s="65"/>
      <c r="P20" s="65"/>
      <c r="Q20" s="65"/>
      <c r="R20" s="65"/>
      <c r="S20" s="65"/>
      <c r="T20" s="65"/>
      <c r="U20" s="65"/>
      <c r="V20" s="65"/>
      <c r="W20" s="65"/>
      <c r="X20" s="65"/>
      <c r="Y20" s="65"/>
      <c r="Z20" s="65"/>
      <c r="AA20" s="65"/>
      <c r="AB20" s="65"/>
      <c r="AC20" s="65"/>
      <c r="AD20" s="65"/>
      <c r="AE20" s="65"/>
      <c r="AF20" s="65"/>
      <c r="AG20" s="65"/>
      <c r="AH20" s="65"/>
      <c r="AI20" s="65"/>
      <c r="AJ20" s="65"/>
      <c r="AK20" s="65"/>
      <c r="AL20" s="65"/>
      <c r="AM20" s="65"/>
      <c r="AN20" s="65"/>
      <c r="AO20" s="65"/>
      <c r="AP20" s="65"/>
      <c r="AQ20" s="65"/>
      <c r="AR20" s="65"/>
      <c r="AS20" s="65"/>
      <c r="AT20" s="65"/>
      <c r="AU20" s="65"/>
      <c r="AV20" s="65"/>
      <c r="AW20" s="66"/>
      <c r="AX20" s="66"/>
      <c r="AY20" s="66"/>
      <c r="AZ20" s="66"/>
      <c r="BA20" s="66"/>
      <c r="BB20" s="66"/>
      <c r="BC20" s="66"/>
      <c r="BD20" s="66"/>
      <c r="BE20" s="66"/>
      <c r="BF20" s="66"/>
      <c r="BG20" s="66"/>
      <c r="BH20" s="66"/>
      <c r="BI20" s="66"/>
      <c r="BJ20" s="66"/>
      <c r="BK20" s="66"/>
      <c r="BL20" s="66"/>
      <c r="BM20" s="66"/>
      <c r="BN20" s="66"/>
      <c r="BO20" s="66"/>
      <c r="BP20" s="66"/>
      <c r="BQ20" s="66"/>
      <c r="BR20" s="66"/>
      <c r="BS20" s="66"/>
      <c r="BT20" s="66"/>
      <c r="BU20" s="66"/>
      <c r="BV20" s="66"/>
      <c r="BW20" s="66"/>
      <c r="BX20" s="66"/>
      <c r="BY20" s="66"/>
      <c r="BZ20" s="66"/>
      <c r="CA20" s="66"/>
      <c r="CB20" s="66"/>
      <c r="CC20" s="66"/>
      <c r="CD20" s="66"/>
      <c r="CE20" s="66"/>
      <c r="CF20" s="66"/>
      <c r="CG20" s="66"/>
      <c r="CH20" s="66"/>
      <c r="CI20" s="66"/>
      <c r="CJ20" s="66"/>
      <c r="CK20" s="66"/>
      <c r="CL20" s="66"/>
      <c r="CM20" s="66"/>
      <c r="CN20" s="66"/>
      <c r="CO20" s="66"/>
      <c r="CP20" s="66"/>
      <c r="CQ20" s="66"/>
      <c r="CR20" s="66"/>
      <c r="CS20" s="66"/>
      <c r="CT20" s="66"/>
      <c r="CU20" s="66"/>
      <c r="CV20" s="66"/>
      <c r="CW20" s="66"/>
      <c r="CX20" s="66"/>
      <c r="CY20" s="66"/>
      <c r="CZ20" s="66"/>
      <c r="DA20" s="66"/>
      <c r="DB20" s="66"/>
      <c r="DC20" s="66"/>
      <c r="DD20" s="66"/>
      <c r="DE20" s="66"/>
      <c r="DF20" s="66"/>
      <c r="DG20" s="66"/>
      <c r="DH20" s="66"/>
      <c r="DI20" s="71"/>
      <c r="DJ20" s="71"/>
      <c r="DK20" s="71"/>
      <c r="DL20" s="71"/>
      <c r="DM20" s="71"/>
      <c r="DN20" s="71"/>
      <c r="DO20" s="71"/>
      <c r="DP20" s="71"/>
      <c r="DQ20" s="71"/>
      <c r="DR20" s="71"/>
      <c r="DS20" s="71"/>
      <c r="DT20" s="65"/>
      <c r="DU20" s="65"/>
      <c r="DV20" s="65"/>
      <c r="DW20" s="65"/>
      <c r="DX20" s="65"/>
      <c r="DY20" s="65"/>
      <c r="DZ20" s="65"/>
      <c r="EA20" s="113"/>
      <c r="EB20" s="114"/>
      <c r="EC20" s="114"/>
      <c r="ED20" s="114"/>
      <c r="EE20" s="114"/>
      <c r="EF20" s="114"/>
      <c r="EG20" s="114"/>
      <c r="EH20" s="114"/>
      <c r="EI20" s="114"/>
      <c r="EJ20" s="114"/>
      <c r="EK20" s="114"/>
      <c r="EL20" s="114"/>
      <c r="EM20" s="114"/>
      <c r="EN20" s="114"/>
      <c r="EO20" s="114"/>
      <c r="EP20" s="114"/>
      <c r="EQ20" s="114"/>
      <c r="ER20" s="114"/>
      <c r="ES20" s="114"/>
      <c r="ET20" s="114"/>
      <c r="EU20" s="114"/>
      <c r="EV20" s="114"/>
      <c r="EW20" s="114"/>
      <c r="EX20" s="114"/>
      <c r="EY20" s="114"/>
      <c r="EZ20" s="114"/>
      <c r="FA20" s="114"/>
      <c r="FB20" s="114"/>
      <c r="FC20" s="114"/>
      <c r="FD20" s="114"/>
      <c r="FE20" s="114"/>
      <c r="FF20" s="114"/>
      <c r="FG20" s="114"/>
      <c r="FH20" s="114"/>
      <c r="FI20" s="114"/>
      <c r="FJ20" s="114"/>
      <c r="FK20" s="114"/>
      <c r="FL20" s="114"/>
      <c r="FM20" s="114"/>
      <c r="FN20" s="114"/>
      <c r="FO20" s="114"/>
      <c r="FP20" s="114"/>
      <c r="FQ20" s="114"/>
      <c r="FR20" s="114"/>
      <c r="FS20" s="114"/>
      <c r="FT20" s="114"/>
      <c r="FU20" s="114"/>
      <c r="FV20" s="114"/>
      <c r="FW20" s="114"/>
      <c r="FX20" s="114"/>
      <c r="FY20" s="114"/>
      <c r="FZ20" s="114"/>
      <c r="GA20" s="114"/>
      <c r="GB20" s="114"/>
      <c r="GC20" s="114"/>
      <c r="GD20" s="114"/>
      <c r="GE20" s="114"/>
      <c r="GF20" s="114"/>
      <c r="GG20" s="114"/>
      <c r="GH20" s="114"/>
      <c r="GI20" s="114"/>
      <c r="GJ20" s="114"/>
      <c r="GK20" s="114"/>
      <c r="GL20" s="114"/>
      <c r="GM20" s="114"/>
      <c r="GN20" s="115"/>
      <c r="GO20" s="67"/>
      <c r="GP20" s="67"/>
      <c r="GQ20" s="67"/>
      <c r="GR20" s="67"/>
      <c r="GS20" s="67"/>
      <c r="GT20" s="67"/>
      <c r="GU20" s="67"/>
      <c r="GV20" s="67"/>
      <c r="GW20" s="67"/>
      <c r="GX20" s="67"/>
      <c r="GY20" s="67"/>
      <c r="GZ20" s="67"/>
      <c r="HA20" s="67"/>
      <c r="HB20" s="67"/>
      <c r="HC20" s="67"/>
      <c r="HD20" s="67"/>
      <c r="HE20" s="67"/>
      <c r="HF20" s="67"/>
      <c r="HG20" s="67"/>
      <c r="HH20" s="67"/>
      <c r="HI20" s="67"/>
      <c r="HJ20" s="67"/>
      <c r="HK20" s="67"/>
      <c r="HL20" s="67"/>
      <c r="HM20" s="67"/>
      <c r="HN20" s="67"/>
      <c r="HO20" s="67"/>
      <c r="HP20" s="67"/>
      <c r="HQ20" s="67"/>
      <c r="HR20" s="67"/>
      <c r="HS20" s="67"/>
      <c r="HT20" s="67"/>
      <c r="HU20" s="67"/>
      <c r="HV20" s="67"/>
      <c r="HW20" s="67"/>
      <c r="HX20" s="67"/>
      <c r="HY20" s="67"/>
      <c r="HZ20" s="67"/>
      <c r="IA20" s="67"/>
      <c r="IB20" s="67"/>
      <c r="IC20" s="67"/>
      <c r="ID20" s="67"/>
      <c r="IE20" s="67"/>
      <c r="IF20" s="67"/>
      <c r="IG20" s="67"/>
      <c r="IH20" s="67"/>
      <c r="II20" s="67"/>
      <c r="IJ20" s="67"/>
      <c r="IK20" s="67"/>
      <c r="IL20" s="67"/>
      <c r="IM20" s="67"/>
      <c r="IN20" s="67"/>
      <c r="IO20" s="67"/>
      <c r="IP20" s="67"/>
      <c r="IQ20" s="67"/>
      <c r="IR20" s="67"/>
      <c r="IS20" s="67"/>
      <c r="IT20" s="67"/>
      <c r="IU20" s="67"/>
      <c r="IV20" s="67"/>
    </row>
    <row r="21" spans="1:256" s="8" customFormat="1" ht="17.25" customHeight="1">
      <c r="A21" s="71"/>
      <c r="B21" s="71"/>
      <c r="C21" s="71"/>
      <c r="D21" s="71"/>
      <c r="E21" s="71"/>
      <c r="F21" s="71"/>
      <c r="G21" s="71"/>
      <c r="H21" s="71"/>
      <c r="I21" s="65"/>
      <c r="J21" s="65"/>
      <c r="K21" s="65"/>
      <c r="L21" s="65"/>
      <c r="M21" s="65"/>
      <c r="N21" s="65"/>
      <c r="O21" s="65"/>
      <c r="P21" s="65"/>
      <c r="Q21" s="65"/>
      <c r="R21" s="65"/>
      <c r="S21" s="65"/>
      <c r="T21" s="65"/>
      <c r="U21" s="65"/>
      <c r="V21" s="65"/>
      <c r="W21" s="65"/>
      <c r="X21" s="65"/>
      <c r="Y21" s="65"/>
      <c r="Z21" s="65"/>
      <c r="AA21" s="65"/>
      <c r="AB21" s="65"/>
      <c r="AC21" s="65"/>
      <c r="AD21" s="65"/>
      <c r="AE21" s="65"/>
      <c r="AF21" s="65"/>
      <c r="AG21" s="65"/>
      <c r="AH21" s="65"/>
      <c r="AI21" s="65"/>
      <c r="AJ21" s="65"/>
      <c r="AK21" s="65"/>
      <c r="AL21" s="65"/>
      <c r="AM21" s="65"/>
      <c r="AN21" s="65"/>
      <c r="AO21" s="65"/>
      <c r="AP21" s="65"/>
      <c r="AQ21" s="65"/>
      <c r="AR21" s="65"/>
      <c r="AS21" s="65"/>
      <c r="AT21" s="65"/>
      <c r="AU21" s="65"/>
      <c r="AV21" s="65"/>
      <c r="AW21" s="66">
        <v>16</v>
      </c>
      <c r="AX21" s="66"/>
      <c r="AY21" s="66"/>
      <c r="AZ21" s="66"/>
      <c r="BA21" s="66">
        <v>17</v>
      </c>
      <c r="BB21" s="66"/>
      <c r="BC21" s="66"/>
      <c r="BD21" s="66"/>
      <c r="BE21" s="66">
        <v>18</v>
      </c>
      <c r="BF21" s="66"/>
      <c r="BG21" s="66"/>
      <c r="BH21" s="66"/>
      <c r="BI21" s="66">
        <v>19</v>
      </c>
      <c r="BJ21" s="66"/>
      <c r="BK21" s="66"/>
      <c r="BL21" s="66"/>
      <c r="BM21" s="66">
        <v>20</v>
      </c>
      <c r="BN21" s="66"/>
      <c r="BO21" s="66"/>
      <c r="BP21" s="66"/>
      <c r="BQ21" s="66">
        <v>21</v>
      </c>
      <c r="BR21" s="66"/>
      <c r="BS21" s="66"/>
      <c r="BT21" s="66"/>
      <c r="BU21" s="66">
        <v>22</v>
      </c>
      <c r="BV21" s="66"/>
      <c r="BW21" s="66"/>
      <c r="BX21" s="66"/>
      <c r="BY21" s="66">
        <v>23</v>
      </c>
      <c r="BZ21" s="66"/>
      <c r="CA21" s="66"/>
      <c r="CB21" s="66"/>
      <c r="CC21" s="66">
        <v>24</v>
      </c>
      <c r="CD21" s="66"/>
      <c r="CE21" s="66"/>
      <c r="CF21" s="66"/>
      <c r="CG21" s="66">
        <v>25</v>
      </c>
      <c r="CH21" s="66"/>
      <c r="CI21" s="66"/>
      <c r="CJ21" s="66"/>
      <c r="CK21" s="66">
        <v>26</v>
      </c>
      <c r="CL21" s="66"/>
      <c r="CM21" s="66"/>
      <c r="CN21" s="66"/>
      <c r="CO21" s="66">
        <v>27</v>
      </c>
      <c r="CP21" s="66"/>
      <c r="CQ21" s="66"/>
      <c r="CR21" s="66"/>
      <c r="CS21" s="66">
        <v>28</v>
      </c>
      <c r="CT21" s="66"/>
      <c r="CU21" s="66"/>
      <c r="CV21" s="66"/>
      <c r="CW21" s="66">
        <v>29</v>
      </c>
      <c r="CX21" s="66"/>
      <c r="CY21" s="66"/>
      <c r="CZ21" s="66"/>
      <c r="DA21" s="66">
        <v>30</v>
      </c>
      <c r="DB21" s="66"/>
      <c r="DC21" s="66"/>
      <c r="DD21" s="66"/>
      <c r="DE21" s="66">
        <v>31</v>
      </c>
      <c r="DF21" s="66"/>
      <c r="DG21" s="66"/>
      <c r="DH21" s="66"/>
      <c r="DI21" s="68" t="s">
        <v>21</v>
      </c>
      <c r="DJ21" s="69"/>
      <c r="DK21" s="69"/>
      <c r="DL21" s="69"/>
      <c r="DM21" s="69"/>
      <c r="DN21" s="69"/>
      <c r="DO21" s="69"/>
      <c r="DP21" s="69"/>
      <c r="DQ21" s="69"/>
      <c r="DR21" s="69"/>
      <c r="DS21" s="69"/>
      <c r="DT21" s="69"/>
      <c r="DU21" s="69"/>
      <c r="DV21" s="69"/>
      <c r="DW21" s="69"/>
      <c r="DX21" s="69"/>
      <c r="DY21" s="69"/>
      <c r="DZ21" s="70"/>
      <c r="EA21" s="67" t="s">
        <v>12</v>
      </c>
      <c r="EB21" s="67"/>
      <c r="EC21" s="67"/>
      <c r="ED21" s="67"/>
      <c r="EE21" s="67"/>
      <c r="EF21" s="67"/>
      <c r="EG21" s="67"/>
      <c r="EH21" s="67"/>
      <c r="EI21" s="67"/>
      <c r="EJ21" s="67"/>
      <c r="EK21" s="67" t="s">
        <v>16</v>
      </c>
      <c r="EL21" s="67"/>
      <c r="EM21" s="67"/>
      <c r="EN21" s="67"/>
      <c r="EO21" s="67"/>
      <c r="EP21" s="67"/>
      <c r="EQ21" s="67"/>
      <c r="ER21" s="67"/>
      <c r="ES21" s="67"/>
      <c r="ET21" s="67"/>
      <c r="EU21" s="67"/>
      <c r="EV21" s="67"/>
      <c r="EW21" s="67"/>
      <c r="EX21" s="67"/>
      <c r="EY21" s="67"/>
      <c r="EZ21" s="67" t="s">
        <v>15</v>
      </c>
      <c r="FA21" s="67"/>
      <c r="FB21" s="67"/>
      <c r="FC21" s="67"/>
      <c r="FD21" s="67"/>
      <c r="FE21" s="67"/>
      <c r="FF21" s="67"/>
      <c r="FG21" s="67"/>
      <c r="FH21" s="67" t="s">
        <v>12</v>
      </c>
      <c r="FI21" s="67"/>
      <c r="FJ21" s="67"/>
      <c r="FK21" s="67"/>
      <c r="FL21" s="67"/>
      <c r="FM21" s="67"/>
      <c r="FN21" s="67"/>
      <c r="FO21" s="67"/>
      <c r="FP21" s="67"/>
      <c r="FQ21" s="67"/>
      <c r="FR21" s="67" t="s">
        <v>16</v>
      </c>
      <c r="FS21" s="67"/>
      <c r="FT21" s="67"/>
      <c r="FU21" s="67"/>
      <c r="FV21" s="67"/>
      <c r="FW21" s="67"/>
      <c r="FX21" s="67"/>
      <c r="FY21" s="67"/>
      <c r="FZ21" s="67"/>
      <c r="GA21" s="67"/>
      <c r="GB21" s="67"/>
      <c r="GC21" s="67"/>
      <c r="GD21" s="67"/>
      <c r="GE21" s="67"/>
      <c r="GF21" s="67"/>
      <c r="GG21" s="67" t="s">
        <v>15</v>
      </c>
      <c r="GH21" s="67"/>
      <c r="GI21" s="67"/>
      <c r="GJ21" s="67"/>
      <c r="GK21" s="67"/>
      <c r="GL21" s="67"/>
      <c r="GM21" s="67"/>
      <c r="GN21" s="67"/>
      <c r="GO21" s="67"/>
      <c r="GP21" s="67"/>
      <c r="GQ21" s="67"/>
      <c r="GR21" s="67"/>
      <c r="GS21" s="67"/>
      <c r="GT21" s="67"/>
      <c r="GU21" s="67"/>
      <c r="GV21" s="67"/>
      <c r="GW21" s="67"/>
      <c r="GX21" s="67"/>
      <c r="GY21" s="67"/>
      <c r="GZ21" s="67"/>
      <c r="HA21" s="67"/>
      <c r="HB21" s="67"/>
      <c r="HC21" s="67"/>
      <c r="HD21" s="67"/>
      <c r="HE21" s="67"/>
      <c r="HF21" s="67"/>
      <c r="HG21" s="67"/>
      <c r="HH21" s="67"/>
      <c r="HI21" s="67"/>
      <c r="HJ21" s="67"/>
      <c r="HK21" s="67"/>
      <c r="HL21" s="67"/>
      <c r="HM21" s="67"/>
      <c r="HN21" s="67"/>
      <c r="HO21" s="67"/>
      <c r="HP21" s="67"/>
      <c r="HQ21" s="67"/>
      <c r="HR21" s="67"/>
      <c r="HS21" s="67"/>
      <c r="HT21" s="67"/>
      <c r="HU21" s="67"/>
      <c r="HV21" s="67"/>
      <c r="HW21" s="67"/>
      <c r="HX21" s="67"/>
      <c r="HY21" s="67"/>
      <c r="HZ21" s="67"/>
      <c r="IA21" s="67"/>
      <c r="IB21" s="67"/>
      <c r="IC21" s="67"/>
      <c r="ID21" s="67"/>
      <c r="IE21" s="67"/>
      <c r="IF21" s="67"/>
      <c r="IG21" s="67"/>
      <c r="IH21" s="67"/>
      <c r="II21" s="67"/>
      <c r="IJ21" s="67"/>
      <c r="IK21" s="67"/>
      <c r="IL21" s="67"/>
      <c r="IM21" s="67"/>
      <c r="IN21" s="67"/>
      <c r="IO21" s="67"/>
      <c r="IP21" s="67"/>
      <c r="IQ21" s="67"/>
      <c r="IR21" s="67"/>
      <c r="IS21" s="67"/>
      <c r="IT21" s="67"/>
      <c r="IU21" s="67"/>
      <c r="IV21" s="67"/>
    </row>
    <row r="22" spans="1:256" ht="17.25" customHeight="1">
      <c r="A22" s="71"/>
      <c r="B22" s="71"/>
      <c r="C22" s="71"/>
      <c r="D22" s="71"/>
      <c r="E22" s="71"/>
      <c r="F22" s="71"/>
      <c r="G22" s="71"/>
      <c r="H22" s="71"/>
      <c r="I22" s="65"/>
      <c r="J22" s="65"/>
      <c r="K22" s="65"/>
      <c r="L22" s="65"/>
      <c r="M22" s="65"/>
      <c r="N22" s="65"/>
      <c r="O22" s="65"/>
      <c r="P22" s="65"/>
      <c r="Q22" s="65"/>
      <c r="R22" s="65"/>
      <c r="S22" s="65"/>
      <c r="T22" s="65"/>
      <c r="U22" s="65"/>
      <c r="V22" s="65"/>
      <c r="W22" s="65"/>
      <c r="X22" s="65"/>
      <c r="Y22" s="65"/>
      <c r="Z22" s="65"/>
      <c r="AA22" s="65"/>
      <c r="AB22" s="65"/>
      <c r="AC22" s="65"/>
      <c r="AD22" s="65"/>
      <c r="AE22" s="65"/>
      <c r="AF22" s="65"/>
      <c r="AG22" s="65"/>
      <c r="AH22" s="65"/>
      <c r="AI22" s="65"/>
      <c r="AJ22" s="65"/>
      <c r="AK22" s="65"/>
      <c r="AL22" s="65"/>
      <c r="AM22" s="65"/>
      <c r="AN22" s="65"/>
      <c r="AO22" s="65"/>
      <c r="AP22" s="65"/>
      <c r="AQ22" s="65"/>
      <c r="AR22" s="65"/>
      <c r="AS22" s="65"/>
      <c r="AT22" s="65"/>
      <c r="AU22" s="65"/>
      <c r="AV22" s="65"/>
      <c r="AW22" s="66"/>
      <c r="AX22" s="66"/>
      <c r="AY22" s="66"/>
      <c r="AZ22" s="66"/>
      <c r="BA22" s="66"/>
      <c r="BB22" s="66"/>
      <c r="BC22" s="66"/>
      <c r="BD22" s="66"/>
      <c r="BE22" s="66"/>
      <c r="BF22" s="66"/>
      <c r="BG22" s="66"/>
      <c r="BH22" s="66"/>
      <c r="BI22" s="66"/>
      <c r="BJ22" s="66"/>
      <c r="BK22" s="66"/>
      <c r="BL22" s="66"/>
      <c r="BM22" s="66"/>
      <c r="BN22" s="66"/>
      <c r="BO22" s="66"/>
      <c r="BP22" s="66"/>
      <c r="BQ22" s="66"/>
      <c r="BR22" s="66"/>
      <c r="BS22" s="66"/>
      <c r="BT22" s="66"/>
      <c r="BU22" s="66"/>
      <c r="BV22" s="66"/>
      <c r="BW22" s="66"/>
      <c r="BX22" s="66"/>
      <c r="BY22" s="66"/>
      <c r="BZ22" s="66"/>
      <c r="CA22" s="66"/>
      <c r="CB22" s="66"/>
      <c r="CC22" s="66"/>
      <c r="CD22" s="66"/>
      <c r="CE22" s="66"/>
      <c r="CF22" s="66"/>
      <c r="CG22" s="66"/>
      <c r="CH22" s="66"/>
      <c r="CI22" s="66"/>
      <c r="CJ22" s="66"/>
      <c r="CK22" s="66"/>
      <c r="CL22" s="66"/>
      <c r="CM22" s="66"/>
      <c r="CN22" s="66"/>
      <c r="CO22" s="66"/>
      <c r="CP22" s="66"/>
      <c r="CQ22" s="66"/>
      <c r="CR22" s="66"/>
      <c r="CS22" s="66"/>
      <c r="CT22" s="66"/>
      <c r="CU22" s="66"/>
      <c r="CV22" s="66"/>
      <c r="CW22" s="66"/>
      <c r="CX22" s="66"/>
      <c r="CY22" s="66"/>
      <c r="CZ22" s="66"/>
      <c r="DA22" s="66"/>
      <c r="DB22" s="66"/>
      <c r="DC22" s="66"/>
      <c r="DD22" s="66"/>
      <c r="DE22" s="66"/>
      <c r="DF22" s="66"/>
      <c r="DG22" s="66"/>
      <c r="DH22" s="66"/>
      <c r="DI22" s="68" t="s">
        <v>22</v>
      </c>
      <c r="DJ22" s="69"/>
      <c r="DK22" s="69"/>
      <c r="DL22" s="69"/>
      <c r="DM22" s="69"/>
      <c r="DN22" s="69"/>
      <c r="DO22" s="69"/>
      <c r="DP22" s="69"/>
      <c r="DQ22" s="69"/>
      <c r="DR22" s="69"/>
      <c r="DS22" s="69"/>
      <c r="DT22" s="69"/>
      <c r="DU22" s="69"/>
      <c r="DV22" s="69"/>
      <c r="DW22" s="69"/>
      <c r="DX22" s="69"/>
      <c r="DY22" s="69"/>
      <c r="DZ22" s="70"/>
      <c r="EA22" s="67"/>
      <c r="EB22" s="67"/>
      <c r="EC22" s="67"/>
      <c r="ED22" s="67"/>
      <c r="EE22" s="67"/>
      <c r="EF22" s="67"/>
      <c r="EG22" s="67"/>
      <c r="EH22" s="67"/>
      <c r="EI22" s="67"/>
      <c r="EJ22" s="67"/>
      <c r="EK22" s="67"/>
      <c r="EL22" s="67"/>
      <c r="EM22" s="67"/>
      <c r="EN22" s="67"/>
      <c r="EO22" s="67"/>
      <c r="EP22" s="67"/>
      <c r="EQ22" s="67"/>
      <c r="ER22" s="67"/>
      <c r="ES22" s="67"/>
      <c r="ET22" s="67"/>
      <c r="EU22" s="67"/>
      <c r="EV22" s="67"/>
      <c r="EW22" s="67"/>
      <c r="EX22" s="67"/>
      <c r="EY22" s="67"/>
      <c r="EZ22" s="67"/>
      <c r="FA22" s="67"/>
      <c r="FB22" s="67"/>
      <c r="FC22" s="67"/>
      <c r="FD22" s="67"/>
      <c r="FE22" s="67"/>
      <c r="FF22" s="67"/>
      <c r="FG22" s="67"/>
      <c r="FH22" s="67"/>
      <c r="FI22" s="67"/>
      <c r="FJ22" s="67"/>
      <c r="FK22" s="67"/>
      <c r="FL22" s="67"/>
      <c r="FM22" s="67"/>
      <c r="FN22" s="67"/>
      <c r="FO22" s="67"/>
      <c r="FP22" s="67"/>
      <c r="FQ22" s="67"/>
      <c r="FR22" s="67"/>
      <c r="FS22" s="67"/>
      <c r="FT22" s="67"/>
      <c r="FU22" s="67"/>
      <c r="FV22" s="67"/>
      <c r="FW22" s="67"/>
      <c r="FX22" s="67"/>
      <c r="FY22" s="67"/>
      <c r="FZ22" s="67"/>
      <c r="GA22" s="67"/>
      <c r="GB22" s="67"/>
      <c r="GC22" s="67"/>
      <c r="GD22" s="67"/>
      <c r="GE22" s="67"/>
      <c r="GF22" s="67"/>
      <c r="GG22" s="67"/>
      <c r="GH22" s="67"/>
      <c r="GI22" s="67"/>
      <c r="GJ22" s="67"/>
      <c r="GK22" s="67"/>
      <c r="GL22" s="67"/>
      <c r="GM22" s="67"/>
      <c r="GN22" s="67"/>
      <c r="GO22" s="67"/>
      <c r="GP22" s="67"/>
      <c r="GQ22" s="67"/>
      <c r="GR22" s="67"/>
      <c r="GS22" s="67"/>
      <c r="GT22" s="67"/>
      <c r="GU22" s="67"/>
      <c r="GV22" s="67"/>
      <c r="GW22" s="67"/>
      <c r="GX22" s="67"/>
      <c r="GY22" s="67"/>
      <c r="GZ22" s="67"/>
      <c r="HA22" s="67"/>
      <c r="HB22" s="67"/>
      <c r="HC22" s="67"/>
      <c r="HD22" s="67"/>
      <c r="HE22" s="67"/>
      <c r="HF22" s="67"/>
      <c r="HG22" s="67"/>
      <c r="HH22" s="67"/>
      <c r="HI22" s="67"/>
      <c r="HJ22" s="67"/>
      <c r="HK22" s="67"/>
      <c r="HL22" s="67"/>
      <c r="HM22" s="67"/>
      <c r="HN22" s="67"/>
      <c r="HO22" s="67"/>
      <c r="HP22" s="67"/>
      <c r="HQ22" s="67"/>
      <c r="HR22" s="67"/>
      <c r="HS22" s="67"/>
      <c r="HT22" s="67"/>
      <c r="HU22" s="67"/>
      <c r="HV22" s="67"/>
      <c r="HW22" s="67"/>
      <c r="HX22" s="67"/>
      <c r="HY22" s="67"/>
      <c r="HZ22" s="67"/>
      <c r="IA22" s="67"/>
      <c r="IB22" s="67"/>
      <c r="IC22" s="67"/>
      <c r="ID22" s="67"/>
      <c r="IE22" s="67"/>
      <c r="IF22" s="67"/>
      <c r="IG22" s="67"/>
      <c r="IH22" s="67"/>
      <c r="II22" s="67"/>
      <c r="IJ22" s="67"/>
      <c r="IK22" s="67"/>
      <c r="IL22" s="67"/>
      <c r="IM22" s="67"/>
      <c r="IN22" s="67"/>
      <c r="IO22" s="67"/>
      <c r="IP22" s="67"/>
      <c r="IQ22" s="67"/>
      <c r="IR22" s="67"/>
      <c r="IS22" s="67"/>
      <c r="IT22" s="67"/>
      <c r="IU22" s="67"/>
      <c r="IV22" s="67"/>
    </row>
    <row r="23" spans="1:256" s="8" customFormat="1" ht="12.75" customHeight="1">
      <c r="A23" s="66">
        <v>1</v>
      </c>
      <c r="B23" s="66"/>
      <c r="C23" s="66"/>
      <c r="D23" s="66"/>
      <c r="E23" s="66"/>
      <c r="F23" s="66"/>
      <c r="G23" s="66"/>
      <c r="H23" s="66"/>
      <c r="I23" s="66">
        <v>2</v>
      </c>
      <c r="J23" s="66"/>
      <c r="K23" s="66"/>
      <c r="L23" s="66"/>
      <c r="M23" s="66"/>
      <c r="N23" s="66"/>
      <c r="O23" s="66"/>
      <c r="P23" s="66"/>
      <c r="Q23" s="66"/>
      <c r="R23" s="66"/>
      <c r="S23" s="66"/>
      <c r="T23" s="66"/>
      <c r="U23" s="66"/>
      <c r="V23" s="66"/>
      <c r="W23" s="66"/>
      <c r="X23" s="66"/>
      <c r="Y23" s="66"/>
      <c r="Z23" s="66"/>
      <c r="AA23" s="66"/>
      <c r="AB23" s="66"/>
      <c r="AC23" s="66"/>
      <c r="AD23" s="66"/>
      <c r="AE23" s="66"/>
      <c r="AF23" s="66"/>
      <c r="AG23" s="66"/>
      <c r="AH23" s="66"/>
      <c r="AI23" s="66"/>
      <c r="AJ23" s="66">
        <v>3</v>
      </c>
      <c r="AK23" s="66"/>
      <c r="AL23" s="66"/>
      <c r="AM23" s="66"/>
      <c r="AN23" s="66"/>
      <c r="AO23" s="66"/>
      <c r="AP23" s="66"/>
      <c r="AQ23" s="66"/>
      <c r="AR23" s="66"/>
      <c r="AS23" s="66"/>
      <c r="AT23" s="66"/>
      <c r="AU23" s="66"/>
      <c r="AV23" s="66"/>
      <c r="AW23" s="66">
        <v>4</v>
      </c>
      <c r="AX23" s="66"/>
      <c r="AY23" s="66"/>
      <c r="AZ23" s="66"/>
      <c r="BA23" s="66"/>
      <c r="BB23" s="66"/>
      <c r="BC23" s="66"/>
      <c r="BD23" s="66"/>
      <c r="BE23" s="66"/>
      <c r="BF23" s="66"/>
      <c r="BG23" s="66"/>
      <c r="BH23" s="66"/>
      <c r="BI23" s="66"/>
      <c r="BJ23" s="66"/>
      <c r="BK23" s="66"/>
      <c r="BL23" s="66"/>
      <c r="BM23" s="66"/>
      <c r="BN23" s="66"/>
      <c r="BO23" s="66"/>
      <c r="BP23" s="66"/>
      <c r="BQ23" s="66"/>
      <c r="BR23" s="66"/>
      <c r="BS23" s="66"/>
      <c r="BT23" s="66"/>
      <c r="BU23" s="66"/>
      <c r="BV23" s="66"/>
      <c r="BW23" s="66"/>
      <c r="BX23" s="66"/>
      <c r="BY23" s="66"/>
      <c r="BZ23" s="66"/>
      <c r="CA23" s="66"/>
      <c r="CB23" s="66"/>
      <c r="CC23" s="66"/>
      <c r="CD23" s="66"/>
      <c r="CE23" s="66"/>
      <c r="CF23" s="66"/>
      <c r="CG23" s="66"/>
      <c r="CH23" s="66"/>
      <c r="CI23" s="66"/>
      <c r="CJ23" s="66"/>
      <c r="CK23" s="66"/>
      <c r="CL23" s="66"/>
      <c r="CM23" s="66"/>
      <c r="CN23" s="66"/>
      <c r="CO23" s="66"/>
      <c r="CP23" s="66"/>
      <c r="CQ23" s="66"/>
      <c r="CR23" s="66"/>
      <c r="CS23" s="66"/>
      <c r="CT23" s="66"/>
      <c r="CU23" s="66"/>
      <c r="CV23" s="66"/>
      <c r="CW23" s="66"/>
      <c r="CX23" s="66"/>
      <c r="CY23" s="66"/>
      <c r="CZ23" s="66"/>
      <c r="DA23" s="66"/>
      <c r="DB23" s="66"/>
      <c r="DC23" s="66"/>
      <c r="DD23" s="66"/>
      <c r="DE23" s="66"/>
      <c r="DF23" s="66"/>
      <c r="DG23" s="66"/>
      <c r="DH23" s="66"/>
      <c r="DI23" s="66">
        <v>5</v>
      </c>
      <c r="DJ23" s="66"/>
      <c r="DK23" s="66"/>
      <c r="DL23" s="66"/>
      <c r="DM23" s="66"/>
      <c r="DN23" s="66"/>
      <c r="DO23" s="66"/>
      <c r="DP23" s="66"/>
      <c r="DQ23" s="66"/>
      <c r="DR23" s="66"/>
      <c r="DS23" s="66"/>
      <c r="DT23" s="66">
        <v>6</v>
      </c>
      <c r="DU23" s="66"/>
      <c r="DV23" s="66"/>
      <c r="DW23" s="66"/>
      <c r="DX23" s="66"/>
      <c r="DY23" s="66"/>
      <c r="DZ23" s="66"/>
      <c r="EA23" s="66">
        <v>7</v>
      </c>
      <c r="EB23" s="66"/>
      <c r="EC23" s="66"/>
      <c r="ED23" s="66"/>
      <c r="EE23" s="66"/>
      <c r="EF23" s="66"/>
      <c r="EG23" s="66"/>
      <c r="EH23" s="66"/>
      <c r="EI23" s="66"/>
      <c r="EJ23" s="66"/>
      <c r="EK23" s="66">
        <v>8</v>
      </c>
      <c r="EL23" s="66"/>
      <c r="EM23" s="66"/>
      <c r="EN23" s="66"/>
      <c r="EO23" s="66"/>
      <c r="EP23" s="66"/>
      <c r="EQ23" s="66"/>
      <c r="ER23" s="66"/>
      <c r="ES23" s="66"/>
      <c r="ET23" s="66"/>
      <c r="EU23" s="66"/>
      <c r="EV23" s="66"/>
      <c r="EW23" s="66"/>
      <c r="EX23" s="66"/>
      <c r="EY23" s="66"/>
      <c r="EZ23" s="66">
        <v>9</v>
      </c>
      <c r="FA23" s="66"/>
      <c r="FB23" s="66"/>
      <c r="FC23" s="66"/>
      <c r="FD23" s="66"/>
      <c r="FE23" s="66"/>
      <c r="FF23" s="66"/>
      <c r="FG23" s="66"/>
      <c r="FH23" s="66">
        <v>7</v>
      </c>
      <c r="FI23" s="66"/>
      <c r="FJ23" s="66"/>
      <c r="FK23" s="66"/>
      <c r="FL23" s="66"/>
      <c r="FM23" s="66"/>
      <c r="FN23" s="66"/>
      <c r="FO23" s="66"/>
      <c r="FP23" s="66"/>
      <c r="FQ23" s="66"/>
      <c r="FR23" s="66">
        <v>8</v>
      </c>
      <c r="FS23" s="66"/>
      <c r="FT23" s="66"/>
      <c r="FU23" s="66"/>
      <c r="FV23" s="66"/>
      <c r="FW23" s="66"/>
      <c r="FX23" s="66"/>
      <c r="FY23" s="66"/>
      <c r="FZ23" s="66"/>
      <c r="GA23" s="66"/>
      <c r="GB23" s="66"/>
      <c r="GC23" s="66"/>
      <c r="GD23" s="66"/>
      <c r="GE23" s="66"/>
      <c r="GF23" s="66"/>
      <c r="GG23" s="66">
        <v>9</v>
      </c>
      <c r="GH23" s="66"/>
      <c r="GI23" s="66"/>
      <c r="GJ23" s="66"/>
      <c r="GK23" s="66"/>
      <c r="GL23" s="66"/>
      <c r="GM23" s="66"/>
      <c r="GN23" s="66"/>
      <c r="GO23" s="66">
        <v>10</v>
      </c>
      <c r="GP23" s="66"/>
      <c r="GQ23" s="66"/>
      <c r="GR23" s="66"/>
      <c r="GS23" s="66"/>
      <c r="GT23" s="66"/>
      <c r="GU23" s="66"/>
      <c r="GV23" s="66"/>
      <c r="GW23" s="66"/>
      <c r="GX23" s="66"/>
      <c r="GY23" s="66"/>
      <c r="GZ23" s="66"/>
      <c r="HA23" s="66"/>
      <c r="HB23" s="66"/>
      <c r="HC23" s="66"/>
      <c r="HD23" s="66">
        <v>11</v>
      </c>
      <c r="HE23" s="66"/>
      <c r="HF23" s="66"/>
      <c r="HG23" s="66"/>
      <c r="HH23" s="66"/>
      <c r="HI23" s="66"/>
      <c r="HJ23" s="66"/>
      <c r="HK23" s="66"/>
      <c r="HL23" s="66"/>
      <c r="HM23" s="66"/>
      <c r="HN23" s="66"/>
      <c r="HO23" s="66"/>
      <c r="HP23" s="66"/>
      <c r="HQ23" s="66"/>
      <c r="HR23" s="66"/>
      <c r="HS23" s="66">
        <v>12</v>
      </c>
      <c r="HT23" s="66"/>
      <c r="HU23" s="66"/>
      <c r="HV23" s="66"/>
      <c r="HW23" s="66"/>
      <c r="HX23" s="66"/>
      <c r="HY23" s="66"/>
      <c r="HZ23" s="66"/>
      <c r="IA23" s="66"/>
      <c r="IB23" s="66"/>
      <c r="IC23" s="66"/>
      <c r="ID23" s="66"/>
      <c r="IE23" s="66"/>
      <c r="IF23" s="66"/>
      <c r="IG23" s="66"/>
      <c r="IH23" s="66">
        <v>13</v>
      </c>
      <c r="II23" s="66"/>
      <c r="IJ23" s="66"/>
      <c r="IK23" s="66"/>
      <c r="IL23" s="66"/>
      <c r="IM23" s="66"/>
      <c r="IN23" s="66"/>
      <c r="IO23" s="66"/>
      <c r="IP23" s="66"/>
      <c r="IQ23" s="66"/>
      <c r="IR23" s="66"/>
      <c r="IS23" s="66"/>
      <c r="IT23" s="66"/>
      <c r="IU23" s="66"/>
      <c r="IV23" s="66"/>
    </row>
    <row r="24" spans="1:256" s="8" customFormat="1" ht="13.5" customHeight="1">
      <c r="A24" s="61"/>
      <c r="B24" s="61"/>
      <c r="C24" s="61"/>
      <c r="D24" s="61"/>
      <c r="E24" s="61"/>
      <c r="F24" s="61"/>
      <c r="G24" s="61"/>
      <c r="H24" s="61"/>
      <c r="I24" s="63" t="str">
        <f>CONCATENATE(Табель!B5,"                    ","(",Табель!C5,")")</f>
        <v>Абрамов И.С.                    (Сторож 2 разряда)</v>
      </c>
      <c r="J24" s="63"/>
      <c r="K24" s="63"/>
      <c r="L24" s="63"/>
      <c r="M24" s="63"/>
      <c r="N24" s="63"/>
      <c r="O24" s="63"/>
      <c r="P24" s="63"/>
      <c r="Q24" s="63"/>
      <c r="R24" s="63"/>
      <c r="S24" s="63"/>
      <c r="T24" s="63"/>
      <c r="U24" s="63"/>
      <c r="V24" s="63"/>
      <c r="W24" s="63"/>
      <c r="X24" s="63"/>
      <c r="Y24" s="63"/>
      <c r="Z24" s="63"/>
      <c r="AA24" s="63"/>
      <c r="AB24" s="63"/>
      <c r="AC24" s="63"/>
      <c r="AD24" s="63"/>
      <c r="AE24" s="63"/>
      <c r="AF24" s="63"/>
      <c r="AG24" s="63"/>
      <c r="AH24" s="63"/>
      <c r="AI24" s="63"/>
      <c r="AJ24" s="61"/>
      <c r="AK24" s="61"/>
      <c r="AL24" s="61"/>
      <c r="AM24" s="61"/>
      <c r="AN24" s="61"/>
      <c r="AO24" s="61"/>
      <c r="AP24" s="61"/>
      <c r="AQ24" s="61"/>
      <c r="AR24" s="61"/>
      <c r="AS24" s="61"/>
      <c r="AT24" s="61"/>
      <c r="AU24" s="61"/>
      <c r="AV24" s="61"/>
      <c r="AW24" s="65"/>
      <c r="AX24" s="65"/>
      <c r="AY24" s="65"/>
      <c r="AZ24" s="65"/>
      <c r="BA24" s="65"/>
      <c r="BB24" s="65"/>
      <c r="BC24" s="65"/>
      <c r="BD24" s="65"/>
      <c r="BE24" s="65"/>
      <c r="BF24" s="65"/>
      <c r="BG24" s="65"/>
      <c r="BH24" s="65"/>
      <c r="BI24" s="65"/>
      <c r="BJ24" s="65"/>
      <c r="BK24" s="65"/>
      <c r="BL24" s="65"/>
      <c r="BM24" s="65"/>
      <c r="BN24" s="65"/>
      <c r="BO24" s="65"/>
      <c r="BP24" s="65"/>
      <c r="BQ24" s="65"/>
      <c r="BR24" s="65"/>
      <c r="BS24" s="65"/>
      <c r="BT24" s="65"/>
      <c r="BU24" s="65"/>
      <c r="BV24" s="65"/>
      <c r="BW24" s="65"/>
      <c r="BX24" s="65"/>
      <c r="BY24" s="65"/>
      <c r="BZ24" s="65"/>
      <c r="CA24" s="65"/>
      <c r="CB24" s="65"/>
      <c r="CC24" s="65"/>
      <c r="CD24" s="65"/>
      <c r="CE24" s="65"/>
      <c r="CF24" s="65"/>
      <c r="CG24" s="65"/>
      <c r="CH24" s="65"/>
      <c r="CI24" s="65"/>
      <c r="CJ24" s="65"/>
      <c r="CK24" s="65"/>
      <c r="CL24" s="65"/>
      <c r="CM24" s="65"/>
      <c r="CN24" s="65"/>
      <c r="CO24" s="65"/>
      <c r="CP24" s="65"/>
      <c r="CQ24" s="65"/>
      <c r="CR24" s="65"/>
      <c r="CS24" s="65"/>
      <c r="CT24" s="65"/>
      <c r="CU24" s="65"/>
      <c r="CV24" s="65"/>
      <c r="CW24" s="65"/>
      <c r="CX24" s="65"/>
      <c r="CY24" s="65"/>
      <c r="CZ24" s="65"/>
      <c r="DA24" s="65"/>
      <c r="DB24" s="65"/>
      <c r="DC24" s="65"/>
      <c r="DD24" s="65"/>
      <c r="DE24" s="65" t="s">
        <v>24</v>
      </c>
      <c r="DF24" s="65"/>
      <c r="DG24" s="65"/>
      <c r="DH24" s="65"/>
      <c r="DI24" s="65"/>
      <c r="DJ24" s="65"/>
      <c r="DK24" s="65"/>
      <c r="DL24" s="65"/>
      <c r="DM24" s="65"/>
      <c r="DN24" s="65"/>
      <c r="DO24" s="65"/>
      <c r="DP24" s="65"/>
      <c r="DQ24" s="65"/>
      <c r="DR24" s="65"/>
      <c r="DS24" s="65"/>
      <c r="DT24" s="80"/>
      <c r="DU24" s="81"/>
      <c r="DV24" s="81"/>
      <c r="DW24" s="81"/>
      <c r="DX24" s="81"/>
      <c r="DY24" s="81"/>
      <c r="DZ24" s="82"/>
      <c r="EA24" s="61"/>
      <c r="EB24" s="61"/>
      <c r="EC24" s="61"/>
      <c r="ED24" s="61"/>
      <c r="EE24" s="61"/>
      <c r="EF24" s="61"/>
      <c r="EG24" s="61"/>
      <c r="EH24" s="61"/>
      <c r="EI24" s="61"/>
      <c r="EJ24" s="61"/>
      <c r="EK24" s="61"/>
      <c r="EL24" s="61"/>
      <c r="EM24" s="61"/>
      <c r="EN24" s="61"/>
      <c r="EO24" s="61"/>
      <c r="EP24" s="61"/>
      <c r="EQ24" s="61"/>
      <c r="ER24" s="61"/>
      <c r="ES24" s="61"/>
      <c r="ET24" s="61"/>
      <c r="EU24" s="61"/>
      <c r="EV24" s="61"/>
      <c r="EW24" s="61"/>
      <c r="EX24" s="61"/>
      <c r="EY24" s="61"/>
      <c r="EZ24" s="65"/>
      <c r="FA24" s="65"/>
      <c r="FB24" s="65"/>
      <c r="FC24" s="65"/>
      <c r="FD24" s="65"/>
      <c r="FE24" s="65"/>
      <c r="FF24" s="65"/>
      <c r="FG24" s="65"/>
      <c r="FH24" s="61"/>
      <c r="FI24" s="61"/>
      <c r="FJ24" s="61"/>
      <c r="FK24" s="61"/>
      <c r="FL24" s="61"/>
      <c r="FM24" s="61"/>
      <c r="FN24" s="61"/>
      <c r="FO24" s="61"/>
      <c r="FP24" s="61"/>
      <c r="FQ24" s="61"/>
      <c r="FR24" s="61"/>
      <c r="FS24" s="61"/>
      <c r="FT24" s="61"/>
      <c r="FU24" s="61"/>
      <c r="FV24" s="61"/>
      <c r="FW24" s="61"/>
      <c r="FX24" s="61"/>
      <c r="FY24" s="61"/>
      <c r="FZ24" s="61"/>
      <c r="GA24" s="61"/>
      <c r="GB24" s="61"/>
      <c r="GC24" s="61"/>
      <c r="GD24" s="61"/>
      <c r="GE24" s="61"/>
      <c r="GF24" s="61"/>
      <c r="GG24" s="65"/>
      <c r="GH24" s="65"/>
      <c r="GI24" s="65"/>
      <c r="GJ24" s="65"/>
      <c r="GK24" s="65"/>
      <c r="GL24" s="65"/>
      <c r="GM24" s="65"/>
      <c r="GN24" s="65"/>
      <c r="GO24" s="61"/>
      <c r="GP24" s="61"/>
      <c r="GQ24" s="61"/>
      <c r="GR24" s="61"/>
      <c r="GS24" s="61"/>
      <c r="GT24" s="61"/>
      <c r="GU24" s="61"/>
      <c r="GV24" s="61"/>
      <c r="GW24" s="61"/>
      <c r="GX24" s="61"/>
      <c r="GY24" s="61"/>
      <c r="GZ24" s="61"/>
      <c r="HA24" s="61"/>
      <c r="HB24" s="61"/>
      <c r="HC24" s="61"/>
      <c r="HD24" s="65"/>
      <c r="HE24" s="65"/>
      <c r="HF24" s="65"/>
      <c r="HG24" s="65"/>
      <c r="HH24" s="65"/>
      <c r="HI24" s="65"/>
      <c r="HJ24" s="65"/>
      <c r="HK24" s="65"/>
      <c r="HL24" s="65"/>
      <c r="HM24" s="65"/>
      <c r="HN24" s="65"/>
      <c r="HO24" s="65"/>
      <c r="HP24" s="65"/>
      <c r="HQ24" s="65"/>
      <c r="HR24" s="65"/>
      <c r="HS24" s="61"/>
      <c r="HT24" s="61"/>
      <c r="HU24" s="61"/>
      <c r="HV24" s="61"/>
      <c r="HW24" s="61"/>
      <c r="HX24" s="61"/>
      <c r="HY24" s="61"/>
      <c r="HZ24" s="61"/>
      <c r="IA24" s="61"/>
      <c r="IB24" s="61"/>
      <c r="IC24" s="61"/>
      <c r="ID24" s="61"/>
      <c r="IE24" s="61"/>
      <c r="IF24" s="61"/>
      <c r="IG24" s="61"/>
      <c r="IH24" s="65"/>
      <c r="II24" s="65"/>
      <c r="IJ24" s="65"/>
      <c r="IK24" s="65"/>
      <c r="IL24" s="65"/>
      <c r="IM24" s="65"/>
      <c r="IN24" s="65"/>
      <c r="IO24" s="65"/>
      <c r="IP24" s="65"/>
      <c r="IQ24" s="65"/>
      <c r="IR24" s="65"/>
      <c r="IS24" s="65"/>
      <c r="IT24" s="65"/>
      <c r="IU24" s="65"/>
      <c r="IV24" s="65"/>
    </row>
    <row r="25" spans="1:256" s="8" customFormat="1" ht="13.5" customHeight="1" thickBot="1">
      <c r="A25" s="61"/>
      <c r="B25" s="61"/>
      <c r="C25" s="61"/>
      <c r="D25" s="61"/>
      <c r="E25" s="61"/>
      <c r="F25" s="61"/>
      <c r="G25" s="61"/>
      <c r="H25" s="61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3"/>
      <c r="AE25" s="63"/>
      <c r="AF25" s="63"/>
      <c r="AG25" s="63"/>
      <c r="AH25" s="63"/>
      <c r="AI25" s="63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86"/>
      <c r="AX25" s="86"/>
      <c r="AY25" s="86"/>
      <c r="AZ25" s="86"/>
      <c r="BA25" s="86"/>
      <c r="BB25" s="86"/>
      <c r="BC25" s="86"/>
      <c r="BD25" s="86"/>
      <c r="BE25" s="86"/>
      <c r="BF25" s="86"/>
      <c r="BG25" s="86"/>
      <c r="BH25" s="86"/>
      <c r="BI25" s="86"/>
      <c r="BJ25" s="86"/>
      <c r="BK25" s="86"/>
      <c r="BL25" s="86"/>
      <c r="BM25" s="86"/>
      <c r="BN25" s="86"/>
      <c r="BO25" s="86"/>
      <c r="BP25" s="86"/>
      <c r="BQ25" s="86"/>
      <c r="BR25" s="86"/>
      <c r="BS25" s="86"/>
      <c r="BT25" s="86"/>
      <c r="BU25" s="86"/>
      <c r="BV25" s="86"/>
      <c r="BW25" s="86"/>
      <c r="BX25" s="86"/>
      <c r="BY25" s="86"/>
      <c r="BZ25" s="86"/>
      <c r="CA25" s="86"/>
      <c r="CB25" s="86"/>
      <c r="CC25" s="86"/>
      <c r="CD25" s="86"/>
      <c r="CE25" s="86"/>
      <c r="CF25" s="86"/>
      <c r="CG25" s="86"/>
      <c r="CH25" s="86"/>
      <c r="CI25" s="86"/>
      <c r="CJ25" s="86"/>
      <c r="CK25" s="86"/>
      <c r="CL25" s="86"/>
      <c r="CM25" s="86"/>
      <c r="CN25" s="86"/>
      <c r="CO25" s="86"/>
      <c r="CP25" s="86"/>
      <c r="CQ25" s="86"/>
      <c r="CR25" s="86"/>
      <c r="CS25" s="86"/>
      <c r="CT25" s="86"/>
      <c r="CU25" s="86"/>
      <c r="CV25" s="86"/>
      <c r="CW25" s="86"/>
      <c r="CX25" s="86"/>
      <c r="CY25" s="86"/>
      <c r="CZ25" s="86"/>
      <c r="DA25" s="86"/>
      <c r="DB25" s="86"/>
      <c r="DC25" s="86"/>
      <c r="DD25" s="86"/>
      <c r="DE25" s="86" t="s">
        <v>24</v>
      </c>
      <c r="DF25" s="86"/>
      <c r="DG25" s="86"/>
      <c r="DH25" s="86"/>
      <c r="DI25" s="65"/>
      <c r="DJ25" s="65"/>
      <c r="DK25" s="65"/>
      <c r="DL25" s="65"/>
      <c r="DM25" s="65"/>
      <c r="DN25" s="65"/>
      <c r="DO25" s="65"/>
      <c r="DP25" s="65"/>
      <c r="DQ25" s="65"/>
      <c r="DR25" s="65"/>
      <c r="DS25" s="65"/>
      <c r="DT25" s="83"/>
      <c r="DU25" s="84"/>
      <c r="DV25" s="84"/>
      <c r="DW25" s="84"/>
      <c r="DX25" s="84"/>
      <c r="DY25" s="84"/>
      <c r="DZ25" s="85"/>
      <c r="EA25" s="61"/>
      <c r="EB25" s="61"/>
      <c r="EC25" s="61"/>
      <c r="ED25" s="61"/>
      <c r="EE25" s="61"/>
      <c r="EF25" s="61"/>
      <c r="EG25" s="61"/>
      <c r="EH25" s="61"/>
      <c r="EI25" s="61"/>
      <c r="EJ25" s="61"/>
      <c r="EK25" s="61"/>
      <c r="EL25" s="61"/>
      <c r="EM25" s="61"/>
      <c r="EN25" s="61"/>
      <c r="EO25" s="61"/>
      <c r="EP25" s="61"/>
      <c r="EQ25" s="61"/>
      <c r="ER25" s="61"/>
      <c r="ES25" s="61"/>
      <c r="ET25" s="61"/>
      <c r="EU25" s="61"/>
      <c r="EV25" s="61"/>
      <c r="EW25" s="61"/>
      <c r="EX25" s="61"/>
      <c r="EY25" s="61"/>
      <c r="EZ25" s="65"/>
      <c r="FA25" s="65"/>
      <c r="FB25" s="65"/>
      <c r="FC25" s="65"/>
      <c r="FD25" s="65"/>
      <c r="FE25" s="65"/>
      <c r="FF25" s="65"/>
      <c r="FG25" s="65"/>
      <c r="FH25" s="61"/>
      <c r="FI25" s="61"/>
      <c r="FJ25" s="61"/>
      <c r="FK25" s="61"/>
      <c r="FL25" s="61"/>
      <c r="FM25" s="61"/>
      <c r="FN25" s="61"/>
      <c r="FO25" s="61"/>
      <c r="FP25" s="61"/>
      <c r="FQ25" s="61"/>
      <c r="FR25" s="61"/>
      <c r="FS25" s="61"/>
      <c r="FT25" s="61"/>
      <c r="FU25" s="61"/>
      <c r="FV25" s="61"/>
      <c r="FW25" s="61"/>
      <c r="FX25" s="61"/>
      <c r="FY25" s="61"/>
      <c r="FZ25" s="61"/>
      <c r="GA25" s="61"/>
      <c r="GB25" s="61"/>
      <c r="GC25" s="61"/>
      <c r="GD25" s="61"/>
      <c r="GE25" s="61"/>
      <c r="GF25" s="61"/>
      <c r="GG25" s="65"/>
      <c r="GH25" s="65"/>
      <c r="GI25" s="65"/>
      <c r="GJ25" s="65"/>
      <c r="GK25" s="65"/>
      <c r="GL25" s="65"/>
      <c r="GM25" s="65"/>
      <c r="GN25" s="65"/>
      <c r="GO25" s="61"/>
      <c r="GP25" s="61"/>
      <c r="GQ25" s="61"/>
      <c r="GR25" s="61"/>
      <c r="GS25" s="61"/>
      <c r="GT25" s="61"/>
      <c r="GU25" s="61"/>
      <c r="GV25" s="61"/>
      <c r="GW25" s="61"/>
      <c r="GX25" s="61"/>
      <c r="GY25" s="61"/>
      <c r="GZ25" s="61"/>
      <c r="HA25" s="61"/>
      <c r="HB25" s="61"/>
      <c r="HC25" s="61"/>
      <c r="HD25" s="65"/>
      <c r="HE25" s="65"/>
      <c r="HF25" s="65"/>
      <c r="HG25" s="65"/>
      <c r="HH25" s="65"/>
      <c r="HI25" s="65"/>
      <c r="HJ25" s="65"/>
      <c r="HK25" s="65"/>
      <c r="HL25" s="65"/>
      <c r="HM25" s="65"/>
      <c r="HN25" s="65"/>
      <c r="HO25" s="65"/>
      <c r="HP25" s="65"/>
      <c r="HQ25" s="65"/>
      <c r="HR25" s="65"/>
      <c r="HS25" s="61"/>
      <c r="HT25" s="61"/>
      <c r="HU25" s="61"/>
      <c r="HV25" s="61"/>
      <c r="HW25" s="61"/>
      <c r="HX25" s="61"/>
      <c r="HY25" s="61"/>
      <c r="HZ25" s="61"/>
      <c r="IA25" s="61"/>
      <c r="IB25" s="61"/>
      <c r="IC25" s="61"/>
      <c r="ID25" s="61"/>
      <c r="IE25" s="61"/>
      <c r="IF25" s="61"/>
      <c r="IG25" s="61"/>
      <c r="IH25" s="65"/>
      <c r="II25" s="65"/>
      <c r="IJ25" s="65"/>
      <c r="IK25" s="65"/>
      <c r="IL25" s="65"/>
      <c r="IM25" s="65"/>
      <c r="IN25" s="65"/>
      <c r="IO25" s="65"/>
      <c r="IP25" s="65"/>
      <c r="IQ25" s="65"/>
      <c r="IR25" s="65"/>
      <c r="IS25" s="65"/>
      <c r="IT25" s="65"/>
      <c r="IU25" s="65"/>
      <c r="IV25" s="65"/>
    </row>
    <row r="26" spans="1:256" s="8" customFormat="1" ht="13.5" customHeight="1">
      <c r="A26" s="61"/>
      <c r="B26" s="61"/>
      <c r="C26" s="61"/>
      <c r="D26" s="61"/>
      <c r="E26" s="61"/>
      <c r="F26" s="61"/>
      <c r="G26" s="61"/>
      <c r="H26" s="61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63"/>
      <c r="Z26" s="63"/>
      <c r="AA26" s="63"/>
      <c r="AB26" s="63"/>
      <c r="AC26" s="63"/>
      <c r="AD26" s="63"/>
      <c r="AE26" s="63"/>
      <c r="AF26" s="63"/>
      <c r="AG26" s="63"/>
      <c r="AH26" s="63"/>
      <c r="AI26" s="63"/>
      <c r="AJ26" s="61"/>
      <c r="AK26" s="61"/>
      <c r="AL26" s="61"/>
      <c r="AM26" s="61"/>
      <c r="AN26" s="61"/>
      <c r="AO26" s="61"/>
      <c r="AP26" s="61"/>
      <c r="AQ26" s="61"/>
      <c r="AR26" s="61"/>
      <c r="AS26" s="61"/>
      <c r="AT26" s="61"/>
      <c r="AU26" s="61"/>
      <c r="AV26" s="61"/>
      <c r="AW26" s="87"/>
      <c r="AX26" s="87"/>
      <c r="AY26" s="87"/>
      <c r="AZ26" s="87"/>
      <c r="BA26" s="87"/>
      <c r="BB26" s="87"/>
      <c r="BC26" s="87"/>
      <c r="BD26" s="87"/>
      <c r="BE26" s="87"/>
      <c r="BF26" s="87"/>
      <c r="BG26" s="87"/>
      <c r="BH26" s="87"/>
      <c r="BI26" s="87"/>
      <c r="BJ26" s="87"/>
      <c r="BK26" s="87"/>
      <c r="BL26" s="87"/>
      <c r="BM26" s="87"/>
      <c r="BN26" s="87"/>
      <c r="BO26" s="87"/>
      <c r="BP26" s="87"/>
      <c r="BQ26" s="87"/>
      <c r="BR26" s="87"/>
      <c r="BS26" s="87"/>
      <c r="BT26" s="87"/>
      <c r="BU26" s="87"/>
      <c r="BV26" s="87"/>
      <c r="BW26" s="87"/>
      <c r="BX26" s="87"/>
      <c r="BY26" s="87"/>
      <c r="BZ26" s="87"/>
      <c r="CA26" s="87"/>
      <c r="CB26" s="87"/>
      <c r="CC26" s="87"/>
      <c r="CD26" s="87"/>
      <c r="CE26" s="87"/>
      <c r="CF26" s="87"/>
      <c r="CG26" s="87"/>
      <c r="CH26" s="87"/>
      <c r="CI26" s="87"/>
      <c r="CJ26" s="87"/>
      <c r="CK26" s="87"/>
      <c r="CL26" s="87"/>
      <c r="CM26" s="87"/>
      <c r="CN26" s="87"/>
      <c r="CO26" s="87"/>
      <c r="CP26" s="87"/>
      <c r="CQ26" s="87"/>
      <c r="CR26" s="87"/>
      <c r="CS26" s="87"/>
      <c r="CT26" s="87"/>
      <c r="CU26" s="87"/>
      <c r="CV26" s="87"/>
      <c r="CW26" s="87"/>
      <c r="CX26" s="87"/>
      <c r="CY26" s="87"/>
      <c r="CZ26" s="87"/>
      <c r="DA26" s="87"/>
      <c r="DB26" s="87"/>
      <c r="DC26" s="87"/>
      <c r="DD26" s="87"/>
      <c r="DE26" s="87"/>
      <c r="DF26" s="87"/>
      <c r="DG26" s="87"/>
      <c r="DH26" s="87"/>
      <c r="DI26" s="65"/>
      <c r="DJ26" s="65"/>
      <c r="DK26" s="65"/>
      <c r="DL26" s="65"/>
      <c r="DM26" s="65"/>
      <c r="DN26" s="65"/>
      <c r="DO26" s="65"/>
      <c r="DP26" s="65"/>
      <c r="DQ26" s="65"/>
      <c r="DR26" s="65"/>
      <c r="DS26" s="65"/>
      <c r="DT26" s="80"/>
      <c r="DU26" s="81"/>
      <c r="DV26" s="81"/>
      <c r="DW26" s="81"/>
      <c r="DX26" s="81"/>
      <c r="DY26" s="81"/>
      <c r="DZ26" s="82"/>
      <c r="EA26" s="61"/>
      <c r="EB26" s="61"/>
      <c r="EC26" s="61"/>
      <c r="ED26" s="61"/>
      <c r="EE26" s="61"/>
      <c r="EF26" s="61"/>
      <c r="EG26" s="61"/>
      <c r="EH26" s="61"/>
      <c r="EI26" s="61"/>
      <c r="EJ26" s="61"/>
      <c r="EK26" s="61"/>
      <c r="EL26" s="61"/>
      <c r="EM26" s="61"/>
      <c r="EN26" s="61"/>
      <c r="EO26" s="61"/>
      <c r="EP26" s="61"/>
      <c r="EQ26" s="61"/>
      <c r="ER26" s="61"/>
      <c r="ES26" s="61"/>
      <c r="ET26" s="61"/>
      <c r="EU26" s="61"/>
      <c r="EV26" s="61"/>
      <c r="EW26" s="61"/>
      <c r="EX26" s="61"/>
      <c r="EY26" s="61"/>
      <c r="EZ26" s="65"/>
      <c r="FA26" s="65"/>
      <c r="FB26" s="65"/>
      <c r="FC26" s="65"/>
      <c r="FD26" s="65"/>
      <c r="FE26" s="65"/>
      <c r="FF26" s="65"/>
      <c r="FG26" s="65"/>
      <c r="FH26" s="61"/>
      <c r="FI26" s="61"/>
      <c r="FJ26" s="61"/>
      <c r="FK26" s="61"/>
      <c r="FL26" s="61"/>
      <c r="FM26" s="61"/>
      <c r="FN26" s="61"/>
      <c r="FO26" s="61"/>
      <c r="FP26" s="61"/>
      <c r="FQ26" s="61"/>
      <c r="FR26" s="61"/>
      <c r="FS26" s="61"/>
      <c r="FT26" s="61"/>
      <c r="FU26" s="61"/>
      <c r="FV26" s="61"/>
      <c r="FW26" s="61"/>
      <c r="FX26" s="61"/>
      <c r="FY26" s="61"/>
      <c r="FZ26" s="61"/>
      <c r="GA26" s="61"/>
      <c r="GB26" s="61"/>
      <c r="GC26" s="61"/>
      <c r="GD26" s="61"/>
      <c r="GE26" s="61"/>
      <c r="GF26" s="61"/>
      <c r="GG26" s="65"/>
      <c r="GH26" s="65"/>
      <c r="GI26" s="65"/>
      <c r="GJ26" s="65"/>
      <c r="GK26" s="65"/>
      <c r="GL26" s="65"/>
      <c r="GM26" s="65"/>
      <c r="GN26" s="65"/>
      <c r="GO26" s="61"/>
      <c r="GP26" s="61"/>
      <c r="GQ26" s="61"/>
      <c r="GR26" s="61"/>
      <c r="GS26" s="61"/>
      <c r="GT26" s="61"/>
      <c r="GU26" s="61"/>
      <c r="GV26" s="61"/>
      <c r="GW26" s="61"/>
      <c r="GX26" s="61"/>
      <c r="GY26" s="61"/>
      <c r="GZ26" s="61"/>
      <c r="HA26" s="61"/>
      <c r="HB26" s="61"/>
      <c r="HC26" s="61"/>
      <c r="HD26" s="65"/>
      <c r="HE26" s="65"/>
      <c r="HF26" s="65"/>
      <c r="HG26" s="65"/>
      <c r="HH26" s="65"/>
      <c r="HI26" s="65"/>
      <c r="HJ26" s="65"/>
      <c r="HK26" s="65"/>
      <c r="HL26" s="65"/>
      <c r="HM26" s="65"/>
      <c r="HN26" s="65"/>
      <c r="HO26" s="65"/>
      <c r="HP26" s="65"/>
      <c r="HQ26" s="65"/>
      <c r="HR26" s="65"/>
      <c r="HS26" s="61"/>
      <c r="HT26" s="61"/>
      <c r="HU26" s="61"/>
      <c r="HV26" s="61"/>
      <c r="HW26" s="61"/>
      <c r="HX26" s="61"/>
      <c r="HY26" s="61"/>
      <c r="HZ26" s="61"/>
      <c r="IA26" s="61"/>
      <c r="IB26" s="61"/>
      <c r="IC26" s="61"/>
      <c r="ID26" s="61"/>
      <c r="IE26" s="61"/>
      <c r="IF26" s="61"/>
      <c r="IG26" s="61"/>
      <c r="IH26" s="65"/>
      <c r="II26" s="65"/>
      <c r="IJ26" s="65"/>
      <c r="IK26" s="65"/>
      <c r="IL26" s="65"/>
      <c r="IM26" s="65"/>
      <c r="IN26" s="65"/>
      <c r="IO26" s="65"/>
      <c r="IP26" s="65"/>
      <c r="IQ26" s="65"/>
      <c r="IR26" s="65"/>
      <c r="IS26" s="65"/>
      <c r="IT26" s="65"/>
      <c r="IU26" s="65"/>
      <c r="IV26" s="65"/>
    </row>
    <row r="27" spans="1:256" s="8" customFormat="1" ht="13.5" customHeight="1" thickBot="1">
      <c r="A27" s="62"/>
      <c r="B27" s="62"/>
      <c r="C27" s="62"/>
      <c r="D27" s="62"/>
      <c r="E27" s="62"/>
      <c r="F27" s="62"/>
      <c r="G27" s="62"/>
      <c r="H27" s="62"/>
      <c r="I27" s="64"/>
      <c r="J27" s="64"/>
      <c r="K27" s="64"/>
      <c r="L27" s="64"/>
      <c r="M27" s="64"/>
      <c r="N27" s="64"/>
      <c r="O27" s="64"/>
      <c r="P27" s="64"/>
      <c r="Q27" s="64"/>
      <c r="R27" s="64"/>
      <c r="S27" s="64"/>
      <c r="T27" s="64"/>
      <c r="U27" s="64"/>
      <c r="V27" s="64"/>
      <c r="W27" s="64"/>
      <c r="X27" s="64"/>
      <c r="Y27" s="64"/>
      <c r="Z27" s="64"/>
      <c r="AA27" s="64"/>
      <c r="AB27" s="64"/>
      <c r="AC27" s="64"/>
      <c r="AD27" s="64"/>
      <c r="AE27" s="64"/>
      <c r="AF27" s="64"/>
      <c r="AG27" s="64"/>
      <c r="AH27" s="64"/>
      <c r="AI27" s="64"/>
      <c r="AJ27" s="62"/>
      <c r="AK27" s="62"/>
      <c r="AL27" s="62"/>
      <c r="AM27" s="62"/>
      <c r="AN27" s="62"/>
      <c r="AO27" s="62"/>
      <c r="AP27" s="62"/>
      <c r="AQ27" s="62"/>
      <c r="AR27" s="62"/>
      <c r="AS27" s="62"/>
      <c r="AT27" s="62"/>
      <c r="AU27" s="62"/>
      <c r="AV27" s="62"/>
      <c r="AW27" s="86"/>
      <c r="AX27" s="86"/>
      <c r="AY27" s="86"/>
      <c r="AZ27" s="86"/>
      <c r="BA27" s="86"/>
      <c r="BB27" s="86"/>
      <c r="BC27" s="86"/>
      <c r="BD27" s="86"/>
      <c r="BE27" s="86"/>
      <c r="BF27" s="86"/>
      <c r="BG27" s="86"/>
      <c r="BH27" s="86"/>
      <c r="BI27" s="86"/>
      <c r="BJ27" s="86"/>
      <c r="BK27" s="86"/>
      <c r="BL27" s="86"/>
      <c r="BM27" s="86"/>
      <c r="BN27" s="86"/>
      <c r="BO27" s="86"/>
      <c r="BP27" s="86"/>
      <c r="BQ27" s="86"/>
      <c r="BR27" s="86"/>
      <c r="BS27" s="86"/>
      <c r="BT27" s="86"/>
      <c r="BU27" s="86"/>
      <c r="BV27" s="86"/>
      <c r="BW27" s="86"/>
      <c r="BX27" s="86"/>
      <c r="BY27" s="86"/>
      <c r="BZ27" s="86"/>
      <c r="CA27" s="86"/>
      <c r="CB27" s="86"/>
      <c r="CC27" s="86"/>
      <c r="CD27" s="86"/>
      <c r="CE27" s="86"/>
      <c r="CF27" s="86"/>
      <c r="CG27" s="86"/>
      <c r="CH27" s="86"/>
      <c r="CI27" s="86"/>
      <c r="CJ27" s="86"/>
      <c r="CK27" s="86"/>
      <c r="CL27" s="86"/>
      <c r="CM27" s="86"/>
      <c r="CN27" s="86"/>
      <c r="CO27" s="86"/>
      <c r="CP27" s="86"/>
      <c r="CQ27" s="86"/>
      <c r="CR27" s="86"/>
      <c r="CS27" s="86"/>
      <c r="CT27" s="86"/>
      <c r="CU27" s="86"/>
      <c r="CV27" s="86"/>
      <c r="CW27" s="86"/>
      <c r="CX27" s="86"/>
      <c r="CY27" s="86"/>
      <c r="CZ27" s="86"/>
      <c r="DA27" s="86"/>
      <c r="DB27" s="86"/>
      <c r="DC27" s="86"/>
      <c r="DD27" s="86"/>
      <c r="DE27" s="86"/>
      <c r="DF27" s="86"/>
      <c r="DG27" s="86"/>
      <c r="DH27" s="86"/>
      <c r="DI27" s="86"/>
      <c r="DJ27" s="86"/>
      <c r="DK27" s="86"/>
      <c r="DL27" s="86"/>
      <c r="DM27" s="86"/>
      <c r="DN27" s="86"/>
      <c r="DO27" s="86"/>
      <c r="DP27" s="86"/>
      <c r="DQ27" s="86"/>
      <c r="DR27" s="86"/>
      <c r="DS27" s="86"/>
      <c r="DT27" s="88"/>
      <c r="DU27" s="89"/>
      <c r="DV27" s="89"/>
      <c r="DW27" s="89"/>
      <c r="DX27" s="89"/>
      <c r="DY27" s="89"/>
      <c r="DZ27" s="90"/>
      <c r="EA27" s="62"/>
      <c r="EB27" s="62"/>
      <c r="EC27" s="62"/>
      <c r="ED27" s="62"/>
      <c r="EE27" s="62"/>
      <c r="EF27" s="62"/>
      <c r="EG27" s="62"/>
      <c r="EH27" s="62"/>
      <c r="EI27" s="62"/>
      <c r="EJ27" s="62"/>
      <c r="EK27" s="62"/>
      <c r="EL27" s="62"/>
      <c r="EM27" s="62"/>
      <c r="EN27" s="62"/>
      <c r="EO27" s="62"/>
      <c r="EP27" s="62"/>
      <c r="EQ27" s="62"/>
      <c r="ER27" s="62"/>
      <c r="ES27" s="62"/>
      <c r="ET27" s="62"/>
      <c r="EU27" s="62"/>
      <c r="EV27" s="62"/>
      <c r="EW27" s="62"/>
      <c r="EX27" s="62"/>
      <c r="EY27" s="62"/>
      <c r="EZ27" s="86"/>
      <c r="FA27" s="86"/>
      <c r="FB27" s="86"/>
      <c r="FC27" s="86"/>
      <c r="FD27" s="86"/>
      <c r="FE27" s="86"/>
      <c r="FF27" s="86"/>
      <c r="FG27" s="86"/>
      <c r="FH27" s="62"/>
      <c r="FI27" s="62"/>
      <c r="FJ27" s="62"/>
      <c r="FK27" s="62"/>
      <c r="FL27" s="62"/>
      <c r="FM27" s="62"/>
      <c r="FN27" s="62"/>
      <c r="FO27" s="62"/>
      <c r="FP27" s="62"/>
      <c r="FQ27" s="62"/>
      <c r="FR27" s="62"/>
      <c r="FS27" s="62"/>
      <c r="FT27" s="62"/>
      <c r="FU27" s="62"/>
      <c r="FV27" s="62"/>
      <c r="FW27" s="62"/>
      <c r="FX27" s="62"/>
      <c r="FY27" s="62"/>
      <c r="FZ27" s="62"/>
      <c r="GA27" s="62"/>
      <c r="GB27" s="62"/>
      <c r="GC27" s="62"/>
      <c r="GD27" s="62"/>
      <c r="GE27" s="62"/>
      <c r="GF27" s="62"/>
      <c r="GG27" s="86"/>
      <c r="GH27" s="86"/>
      <c r="GI27" s="86"/>
      <c r="GJ27" s="86"/>
      <c r="GK27" s="86"/>
      <c r="GL27" s="86"/>
      <c r="GM27" s="86"/>
      <c r="GN27" s="86"/>
      <c r="GO27" s="62"/>
      <c r="GP27" s="62"/>
      <c r="GQ27" s="62"/>
      <c r="GR27" s="62"/>
      <c r="GS27" s="62"/>
      <c r="GT27" s="62"/>
      <c r="GU27" s="62"/>
      <c r="GV27" s="62"/>
      <c r="GW27" s="62"/>
      <c r="GX27" s="62"/>
      <c r="GY27" s="62"/>
      <c r="GZ27" s="62"/>
      <c r="HA27" s="62"/>
      <c r="HB27" s="62"/>
      <c r="HC27" s="62"/>
      <c r="HD27" s="86"/>
      <c r="HE27" s="86"/>
      <c r="HF27" s="86"/>
      <c r="HG27" s="86"/>
      <c r="HH27" s="86"/>
      <c r="HI27" s="86"/>
      <c r="HJ27" s="86"/>
      <c r="HK27" s="86"/>
      <c r="HL27" s="86"/>
      <c r="HM27" s="86"/>
      <c r="HN27" s="86"/>
      <c r="HO27" s="86"/>
      <c r="HP27" s="86"/>
      <c r="HQ27" s="86"/>
      <c r="HR27" s="86"/>
      <c r="HS27" s="62"/>
      <c r="HT27" s="62"/>
      <c r="HU27" s="62"/>
      <c r="HV27" s="62"/>
      <c r="HW27" s="62"/>
      <c r="HX27" s="62"/>
      <c r="HY27" s="62"/>
      <c r="HZ27" s="62"/>
      <c r="IA27" s="62"/>
      <c r="IB27" s="62"/>
      <c r="IC27" s="62"/>
      <c r="ID27" s="62"/>
      <c r="IE27" s="62"/>
      <c r="IF27" s="62"/>
      <c r="IG27" s="62"/>
      <c r="IH27" s="86"/>
      <c r="II27" s="86"/>
      <c r="IJ27" s="86"/>
      <c r="IK27" s="86"/>
      <c r="IL27" s="86"/>
      <c r="IM27" s="86"/>
      <c r="IN27" s="86"/>
      <c r="IO27" s="86"/>
      <c r="IP27" s="86"/>
      <c r="IQ27" s="86"/>
      <c r="IR27" s="86"/>
      <c r="IS27" s="86"/>
      <c r="IT27" s="86"/>
      <c r="IU27" s="86"/>
      <c r="IV27" s="86"/>
    </row>
    <row r="28" spans="1:256" s="8" customFormat="1" ht="13.5" customHeight="1">
      <c r="A28" s="61"/>
      <c r="B28" s="61"/>
      <c r="C28" s="61"/>
      <c r="D28" s="61"/>
      <c r="E28" s="61"/>
      <c r="F28" s="61"/>
      <c r="G28" s="61"/>
      <c r="H28" s="61"/>
      <c r="I28" s="63" t="str">
        <f>CONCATENATE(Табель!B9,"                    ","(",Табель!C9,")")</f>
        <v>Буканов Е.В.                    (Трактарист 5 разряда)</v>
      </c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63"/>
      <c r="AJ28" s="61"/>
      <c r="AK28" s="61"/>
      <c r="AL28" s="61"/>
      <c r="AM28" s="61"/>
      <c r="AN28" s="61"/>
      <c r="AO28" s="61"/>
      <c r="AP28" s="61"/>
      <c r="AQ28" s="61"/>
      <c r="AR28" s="61"/>
      <c r="AS28" s="61"/>
      <c r="AT28" s="61"/>
      <c r="AU28" s="61"/>
      <c r="AV28" s="61"/>
      <c r="AW28" s="65"/>
      <c r="AX28" s="65"/>
      <c r="AY28" s="65"/>
      <c r="AZ28" s="65"/>
      <c r="BA28" s="65"/>
      <c r="BB28" s="65"/>
      <c r="BC28" s="65"/>
      <c r="BD28" s="65"/>
      <c r="BE28" s="65"/>
      <c r="BF28" s="65"/>
      <c r="BG28" s="65"/>
      <c r="BH28" s="65"/>
      <c r="BI28" s="65"/>
      <c r="BJ28" s="65"/>
      <c r="BK28" s="65"/>
      <c r="BL28" s="65"/>
      <c r="BM28" s="65"/>
      <c r="BN28" s="65"/>
      <c r="BO28" s="65"/>
      <c r="BP28" s="65"/>
      <c r="BQ28" s="65"/>
      <c r="BR28" s="65"/>
      <c r="BS28" s="65"/>
      <c r="BT28" s="65"/>
      <c r="BU28" s="65"/>
      <c r="BV28" s="65"/>
      <c r="BW28" s="65"/>
      <c r="BX28" s="65"/>
      <c r="BY28" s="65"/>
      <c r="BZ28" s="65"/>
      <c r="CA28" s="65"/>
      <c r="CB28" s="65"/>
      <c r="CC28" s="65"/>
      <c r="CD28" s="65"/>
      <c r="CE28" s="65"/>
      <c r="CF28" s="65"/>
      <c r="CG28" s="65"/>
      <c r="CH28" s="65"/>
      <c r="CI28" s="65"/>
      <c r="CJ28" s="65"/>
      <c r="CK28" s="65"/>
      <c r="CL28" s="65"/>
      <c r="CM28" s="65"/>
      <c r="CN28" s="65"/>
      <c r="CO28" s="65"/>
      <c r="CP28" s="65"/>
      <c r="CQ28" s="65"/>
      <c r="CR28" s="65"/>
      <c r="CS28" s="65"/>
      <c r="CT28" s="65"/>
      <c r="CU28" s="65"/>
      <c r="CV28" s="65"/>
      <c r="CW28" s="65"/>
      <c r="CX28" s="65"/>
      <c r="CY28" s="65"/>
      <c r="CZ28" s="65"/>
      <c r="DA28" s="65"/>
      <c r="DB28" s="65"/>
      <c r="DC28" s="65"/>
      <c r="DD28" s="65"/>
      <c r="DE28" s="65" t="s">
        <v>24</v>
      </c>
      <c r="DF28" s="65"/>
      <c r="DG28" s="65"/>
      <c r="DH28" s="65"/>
      <c r="DI28" s="65"/>
      <c r="DJ28" s="65"/>
      <c r="DK28" s="65"/>
      <c r="DL28" s="65"/>
      <c r="DM28" s="65"/>
      <c r="DN28" s="65"/>
      <c r="DO28" s="65"/>
      <c r="DP28" s="65"/>
      <c r="DQ28" s="65"/>
      <c r="DR28" s="65"/>
      <c r="DS28" s="65"/>
      <c r="DT28" s="80"/>
      <c r="DU28" s="81"/>
      <c r="DV28" s="81"/>
      <c r="DW28" s="81"/>
      <c r="DX28" s="81"/>
      <c r="DY28" s="81"/>
      <c r="DZ28" s="82"/>
      <c r="EA28" s="105"/>
      <c r="EB28" s="105"/>
      <c r="EC28" s="105"/>
      <c r="ED28" s="105"/>
      <c r="EE28" s="105"/>
      <c r="EF28" s="105"/>
      <c r="EG28" s="105"/>
      <c r="EH28" s="105"/>
      <c r="EI28" s="105"/>
      <c r="EJ28" s="105"/>
      <c r="EK28" s="105"/>
      <c r="EL28" s="105"/>
      <c r="EM28" s="105"/>
      <c r="EN28" s="105"/>
      <c r="EO28" s="105"/>
      <c r="EP28" s="105"/>
      <c r="EQ28" s="105"/>
      <c r="ER28" s="105"/>
      <c r="ES28" s="105"/>
      <c r="ET28" s="105"/>
      <c r="EU28" s="105"/>
      <c r="EV28" s="105"/>
      <c r="EW28" s="105"/>
      <c r="EX28" s="105"/>
      <c r="EY28" s="105"/>
      <c r="EZ28" s="87"/>
      <c r="FA28" s="87"/>
      <c r="FB28" s="87"/>
      <c r="FC28" s="87"/>
      <c r="FD28" s="87"/>
      <c r="FE28" s="87"/>
      <c r="FF28" s="87"/>
      <c r="FG28" s="87"/>
      <c r="FH28" s="105"/>
      <c r="FI28" s="105"/>
      <c r="FJ28" s="105"/>
      <c r="FK28" s="105"/>
      <c r="FL28" s="105"/>
      <c r="FM28" s="105"/>
      <c r="FN28" s="105"/>
      <c r="FO28" s="105"/>
      <c r="FP28" s="105"/>
      <c r="FQ28" s="105"/>
      <c r="FR28" s="105"/>
      <c r="FS28" s="105"/>
      <c r="FT28" s="105"/>
      <c r="FU28" s="105"/>
      <c r="FV28" s="105"/>
      <c r="FW28" s="105"/>
      <c r="FX28" s="105"/>
      <c r="FY28" s="105"/>
      <c r="FZ28" s="105"/>
      <c r="GA28" s="105"/>
      <c r="GB28" s="105"/>
      <c r="GC28" s="105"/>
      <c r="GD28" s="105"/>
      <c r="GE28" s="105"/>
      <c r="GF28" s="105"/>
      <c r="GG28" s="87"/>
      <c r="GH28" s="87"/>
      <c r="GI28" s="87"/>
      <c r="GJ28" s="87"/>
      <c r="GK28" s="87"/>
      <c r="GL28" s="87"/>
      <c r="GM28" s="87"/>
      <c r="GN28" s="87"/>
      <c r="GO28" s="105"/>
      <c r="GP28" s="105"/>
      <c r="GQ28" s="105"/>
      <c r="GR28" s="105"/>
      <c r="GS28" s="105"/>
      <c r="GT28" s="105"/>
      <c r="GU28" s="105"/>
      <c r="GV28" s="105"/>
      <c r="GW28" s="105"/>
      <c r="GX28" s="105"/>
      <c r="GY28" s="105"/>
      <c r="GZ28" s="105"/>
      <c r="HA28" s="105"/>
      <c r="HB28" s="105"/>
      <c r="HC28" s="105"/>
      <c r="HD28" s="87"/>
      <c r="HE28" s="87"/>
      <c r="HF28" s="87"/>
      <c r="HG28" s="87"/>
      <c r="HH28" s="87"/>
      <c r="HI28" s="87"/>
      <c r="HJ28" s="87"/>
      <c r="HK28" s="87"/>
      <c r="HL28" s="87"/>
      <c r="HM28" s="87"/>
      <c r="HN28" s="87"/>
      <c r="HO28" s="87"/>
      <c r="HP28" s="87"/>
      <c r="HQ28" s="87"/>
      <c r="HR28" s="87"/>
      <c r="HS28" s="105"/>
      <c r="HT28" s="105"/>
      <c r="HU28" s="105"/>
      <c r="HV28" s="105"/>
      <c r="HW28" s="105"/>
      <c r="HX28" s="105"/>
      <c r="HY28" s="105"/>
      <c r="HZ28" s="105"/>
      <c r="IA28" s="105"/>
      <c r="IB28" s="105"/>
      <c r="IC28" s="105"/>
      <c r="ID28" s="105"/>
      <c r="IE28" s="105"/>
      <c r="IF28" s="105"/>
      <c r="IG28" s="105"/>
      <c r="IH28" s="87"/>
      <c r="II28" s="87"/>
      <c r="IJ28" s="87"/>
      <c r="IK28" s="87"/>
      <c r="IL28" s="87"/>
      <c r="IM28" s="87"/>
      <c r="IN28" s="87"/>
      <c r="IO28" s="87"/>
      <c r="IP28" s="87"/>
      <c r="IQ28" s="87"/>
      <c r="IR28" s="87"/>
      <c r="IS28" s="87"/>
      <c r="IT28" s="87"/>
      <c r="IU28" s="87"/>
      <c r="IV28" s="87"/>
    </row>
    <row r="29" spans="1:256" s="8" customFormat="1" ht="13.5" customHeight="1" thickBot="1">
      <c r="A29" s="61"/>
      <c r="B29" s="61"/>
      <c r="C29" s="61"/>
      <c r="D29" s="61"/>
      <c r="E29" s="61"/>
      <c r="F29" s="61"/>
      <c r="G29" s="61"/>
      <c r="H29" s="61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  <c r="AH29" s="63"/>
      <c r="AI29" s="63"/>
      <c r="AJ29" s="61"/>
      <c r="AK29" s="61"/>
      <c r="AL29" s="61"/>
      <c r="AM29" s="61"/>
      <c r="AN29" s="61"/>
      <c r="AO29" s="61"/>
      <c r="AP29" s="61"/>
      <c r="AQ29" s="61"/>
      <c r="AR29" s="61"/>
      <c r="AS29" s="61"/>
      <c r="AT29" s="61"/>
      <c r="AU29" s="61"/>
      <c r="AV29" s="61"/>
      <c r="AW29" s="86"/>
      <c r="AX29" s="86"/>
      <c r="AY29" s="86"/>
      <c r="AZ29" s="86"/>
      <c r="BA29" s="86"/>
      <c r="BB29" s="86"/>
      <c r="BC29" s="86"/>
      <c r="BD29" s="86"/>
      <c r="BE29" s="86"/>
      <c r="BF29" s="86"/>
      <c r="BG29" s="86"/>
      <c r="BH29" s="86"/>
      <c r="BI29" s="86"/>
      <c r="BJ29" s="86"/>
      <c r="BK29" s="86"/>
      <c r="BL29" s="86"/>
      <c r="BM29" s="86"/>
      <c r="BN29" s="86"/>
      <c r="BO29" s="86"/>
      <c r="BP29" s="86"/>
      <c r="BQ29" s="86"/>
      <c r="BR29" s="86"/>
      <c r="BS29" s="86"/>
      <c r="BT29" s="86"/>
      <c r="BU29" s="86"/>
      <c r="BV29" s="86"/>
      <c r="BW29" s="86"/>
      <c r="BX29" s="86"/>
      <c r="BY29" s="86"/>
      <c r="BZ29" s="86"/>
      <c r="CA29" s="86"/>
      <c r="CB29" s="86"/>
      <c r="CC29" s="86"/>
      <c r="CD29" s="86"/>
      <c r="CE29" s="86"/>
      <c r="CF29" s="86"/>
      <c r="CG29" s="86"/>
      <c r="CH29" s="86"/>
      <c r="CI29" s="86"/>
      <c r="CJ29" s="86"/>
      <c r="CK29" s="86"/>
      <c r="CL29" s="86"/>
      <c r="CM29" s="86"/>
      <c r="CN29" s="86"/>
      <c r="CO29" s="86"/>
      <c r="CP29" s="86"/>
      <c r="CQ29" s="86"/>
      <c r="CR29" s="86"/>
      <c r="CS29" s="86"/>
      <c r="CT29" s="86"/>
      <c r="CU29" s="86"/>
      <c r="CV29" s="86"/>
      <c r="CW29" s="86"/>
      <c r="CX29" s="86"/>
      <c r="CY29" s="86"/>
      <c r="CZ29" s="86"/>
      <c r="DA29" s="86"/>
      <c r="DB29" s="86"/>
      <c r="DC29" s="86"/>
      <c r="DD29" s="86"/>
      <c r="DE29" s="86" t="s">
        <v>24</v>
      </c>
      <c r="DF29" s="86"/>
      <c r="DG29" s="86"/>
      <c r="DH29" s="86"/>
      <c r="DI29" s="65"/>
      <c r="DJ29" s="65"/>
      <c r="DK29" s="65"/>
      <c r="DL29" s="65"/>
      <c r="DM29" s="65"/>
      <c r="DN29" s="65"/>
      <c r="DO29" s="65"/>
      <c r="DP29" s="65"/>
      <c r="DQ29" s="65"/>
      <c r="DR29" s="65"/>
      <c r="DS29" s="65"/>
      <c r="DT29" s="83"/>
      <c r="DU29" s="84"/>
      <c r="DV29" s="84"/>
      <c r="DW29" s="84"/>
      <c r="DX29" s="84"/>
      <c r="DY29" s="84"/>
      <c r="DZ29" s="85"/>
      <c r="EA29" s="61"/>
      <c r="EB29" s="61"/>
      <c r="EC29" s="61"/>
      <c r="ED29" s="61"/>
      <c r="EE29" s="61"/>
      <c r="EF29" s="61"/>
      <c r="EG29" s="61"/>
      <c r="EH29" s="61"/>
      <c r="EI29" s="61"/>
      <c r="EJ29" s="61"/>
      <c r="EK29" s="61"/>
      <c r="EL29" s="61"/>
      <c r="EM29" s="61"/>
      <c r="EN29" s="61"/>
      <c r="EO29" s="61"/>
      <c r="EP29" s="61"/>
      <c r="EQ29" s="61"/>
      <c r="ER29" s="61"/>
      <c r="ES29" s="61"/>
      <c r="ET29" s="61"/>
      <c r="EU29" s="61"/>
      <c r="EV29" s="61"/>
      <c r="EW29" s="61"/>
      <c r="EX29" s="61"/>
      <c r="EY29" s="61"/>
      <c r="EZ29" s="65"/>
      <c r="FA29" s="65"/>
      <c r="FB29" s="65"/>
      <c r="FC29" s="65"/>
      <c r="FD29" s="65"/>
      <c r="FE29" s="65"/>
      <c r="FF29" s="65"/>
      <c r="FG29" s="65"/>
      <c r="FH29" s="61"/>
      <c r="FI29" s="61"/>
      <c r="FJ29" s="61"/>
      <c r="FK29" s="61"/>
      <c r="FL29" s="61"/>
      <c r="FM29" s="61"/>
      <c r="FN29" s="61"/>
      <c r="FO29" s="61"/>
      <c r="FP29" s="61"/>
      <c r="FQ29" s="61"/>
      <c r="FR29" s="61"/>
      <c r="FS29" s="61"/>
      <c r="FT29" s="61"/>
      <c r="FU29" s="61"/>
      <c r="FV29" s="61"/>
      <c r="FW29" s="61"/>
      <c r="FX29" s="61"/>
      <c r="FY29" s="61"/>
      <c r="FZ29" s="61"/>
      <c r="GA29" s="61"/>
      <c r="GB29" s="61"/>
      <c r="GC29" s="61"/>
      <c r="GD29" s="61"/>
      <c r="GE29" s="61"/>
      <c r="GF29" s="61"/>
      <c r="GG29" s="65"/>
      <c r="GH29" s="65"/>
      <c r="GI29" s="65"/>
      <c r="GJ29" s="65"/>
      <c r="GK29" s="65"/>
      <c r="GL29" s="65"/>
      <c r="GM29" s="65"/>
      <c r="GN29" s="65"/>
      <c r="GO29" s="61"/>
      <c r="GP29" s="61"/>
      <c r="GQ29" s="61"/>
      <c r="GR29" s="61"/>
      <c r="GS29" s="61"/>
      <c r="GT29" s="61"/>
      <c r="GU29" s="61"/>
      <c r="GV29" s="61"/>
      <c r="GW29" s="61"/>
      <c r="GX29" s="61"/>
      <c r="GY29" s="61"/>
      <c r="GZ29" s="61"/>
      <c r="HA29" s="61"/>
      <c r="HB29" s="61"/>
      <c r="HC29" s="61"/>
      <c r="HD29" s="65"/>
      <c r="HE29" s="65"/>
      <c r="HF29" s="65"/>
      <c r="HG29" s="65"/>
      <c r="HH29" s="65"/>
      <c r="HI29" s="65"/>
      <c r="HJ29" s="65"/>
      <c r="HK29" s="65"/>
      <c r="HL29" s="65"/>
      <c r="HM29" s="65"/>
      <c r="HN29" s="65"/>
      <c r="HO29" s="65"/>
      <c r="HP29" s="65"/>
      <c r="HQ29" s="65"/>
      <c r="HR29" s="65"/>
      <c r="HS29" s="61"/>
      <c r="HT29" s="61"/>
      <c r="HU29" s="61"/>
      <c r="HV29" s="61"/>
      <c r="HW29" s="61"/>
      <c r="HX29" s="61"/>
      <c r="HY29" s="61"/>
      <c r="HZ29" s="61"/>
      <c r="IA29" s="61"/>
      <c r="IB29" s="61"/>
      <c r="IC29" s="61"/>
      <c r="ID29" s="61"/>
      <c r="IE29" s="61"/>
      <c r="IF29" s="61"/>
      <c r="IG29" s="61"/>
      <c r="IH29" s="65"/>
      <c r="II29" s="65"/>
      <c r="IJ29" s="65"/>
      <c r="IK29" s="65"/>
      <c r="IL29" s="65"/>
      <c r="IM29" s="65"/>
      <c r="IN29" s="65"/>
      <c r="IO29" s="65"/>
      <c r="IP29" s="65"/>
      <c r="IQ29" s="65"/>
      <c r="IR29" s="65"/>
      <c r="IS29" s="65"/>
      <c r="IT29" s="65"/>
      <c r="IU29" s="65"/>
      <c r="IV29" s="65"/>
    </row>
    <row r="30" spans="1:256" s="8" customFormat="1" ht="13.5" customHeight="1">
      <c r="A30" s="61"/>
      <c r="B30" s="61"/>
      <c r="C30" s="61"/>
      <c r="D30" s="61"/>
      <c r="E30" s="61"/>
      <c r="F30" s="61"/>
      <c r="G30" s="61"/>
      <c r="H30" s="61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63"/>
      <c r="Z30" s="63"/>
      <c r="AA30" s="63"/>
      <c r="AB30" s="63"/>
      <c r="AC30" s="63"/>
      <c r="AD30" s="63"/>
      <c r="AE30" s="63"/>
      <c r="AF30" s="63"/>
      <c r="AG30" s="63"/>
      <c r="AH30" s="63"/>
      <c r="AI30" s="63"/>
      <c r="AJ30" s="61"/>
      <c r="AK30" s="61"/>
      <c r="AL30" s="61"/>
      <c r="AM30" s="61"/>
      <c r="AN30" s="61"/>
      <c r="AO30" s="61"/>
      <c r="AP30" s="61"/>
      <c r="AQ30" s="61"/>
      <c r="AR30" s="61"/>
      <c r="AS30" s="61"/>
      <c r="AT30" s="61"/>
      <c r="AU30" s="61"/>
      <c r="AV30" s="61"/>
      <c r="AW30" s="87"/>
      <c r="AX30" s="87"/>
      <c r="AY30" s="87"/>
      <c r="AZ30" s="87"/>
      <c r="BA30" s="87"/>
      <c r="BB30" s="87"/>
      <c r="BC30" s="87"/>
      <c r="BD30" s="87"/>
      <c r="BE30" s="87"/>
      <c r="BF30" s="87"/>
      <c r="BG30" s="87"/>
      <c r="BH30" s="87"/>
      <c r="BI30" s="87"/>
      <c r="BJ30" s="87"/>
      <c r="BK30" s="87"/>
      <c r="BL30" s="87"/>
      <c r="BM30" s="87"/>
      <c r="BN30" s="87"/>
      <c r="BO30" s="87"/>
      <c r="BP30" s="87"/>
      <c r="BQ30" s="87"/>
      <c r="BR30" s="87"/>
      <c r="BS30" s="87"/>
      <c r="BT30" s="87"/>
      <c r="BU30" s="87"/>
      <c r="BV30" s="87"/>
      <c r="BW30" s="87"/>
      <c r="BX30" s="87"/>
      <c r="BY30" s="87"/>
      <c r="BZ30" s="87"/>
      <c r="CA30" s="87"/>
      <c r="CB30" s="87"/>
      <c r="CC30" s="87"/>
      <c r="CD30" s="87"/>
      <c r="CE30" s="87"/>
      <c r="CF30" s="87"/>
      <c r="CG30" s="87"/>
      <c r="CH30" s="87"/>
      <c r="CI30" s="87"/>
      <c r="CJ30" s="87"/>
      <c r="CK30" s="87"/>
      <c r="CL30" s="87"/>
      <c r="CM30" s="87"/>
      <c r="CN30" s="87"/>
      <c r="CO30" s="87"/>
      <c r="CP30" s="87"/>
      <c r="CQ30" s="87"/>
      <c r="CR30" s="87"/>
      <c r="CS30" s="87"/>
      <c r="CT30" s="87"/>
      <c r="CU30" s="87"/>
      <c r="CV30" s="87"/>
      <c r="CW30" s="87"/>
      <c r="CX30" s="87"/>
      <c r="CY30" s="87"/>
      <c r="CZ30" s="87"/>
      <c r="DA30" s="87"/>
      <c r="DB30" s="87"/>
      <c r="DC30" s="87"/>
      <c r="DD30" s="87"/>
      <c r="DE30" s="87"/>
      <c r="DF30" s="87"/>
      <c r="DG30" s="87"/>
      <c r="DH30" s="87"/>
      <c r="DI30" s="65"/>
      <c r="DJ30" s="65"/>
      <c r="DK30" s="65"/>
      <c r="DL30" s="65"/>
      <c r="DM30" s="65"/>
      <c r="DN30" s="65"/>
      <c r="DO30" s="65"/>
      <c r="DP30" s="65"/>
      <c r="DQ30" s="65"/>
      <c r="DR30" s="65"/>
      <c r="DS30" s="65"/>
      <c r="DT30" s="80"/>
      <c r="DU30" s="81"/>
      <c r="DV30" s="81"/>
      <c r="DW30" s="81"/>
      <c r="DX30" s="81"/>
      <c r="DY30" s="81"/>
      <c r="DZ30" s="82"/>
      <c r="EA30" s="61"/>
      <c r="EB30" s="61"/>
      <c r="EC30" s="61"/>
      <c r="ED30" s="61"/>
      <c r="EE30" s="61"/>
      <c r="EF30" s="61"/>
      <c r="EG30" s="61"/>
      <c r="EH30" s="61"/>
      <c r="EI30" s="61"/>
      <c r="EJ30" s="61"/>
      <c r="EK30" s="61"/>
      <c r="EL30" s="61"/>
      <c r="EM30" s="61"/>
      <c r="EN30" s="61"/>
      <c r="EO30" s="61"/>
      <c r="EP30" s="61"/>
      <c r="EQ30" s="61"/>
      <c r="ER30" s="61"/>
      <c r="ES30" s="61"/>
      <c r="ET30" s="61"/>
      <c r="EU30" s="61"/>
      <c r="EV30" s="61"/>
      <c r="EW30" s="61"/>
      <c r="EX30" s="61"/>
      <c r="EY30" s="61"/>
      <c r="EZ30" s="65"/>
      <c r="FA30" s="65"/>
      <c r="FB30" s="65"/>
      <c r="FC30" s="65"/>
      <c r="FD30" s="65"/>
      <c r="FE30" s="65"/>
      <c r="FF30" s="65"/>
      <c r="FG30" s="65"/>
      <c r="FH30" s="61"/>
      <c r="FI30" s="61"/>
      <c r="FJ30" s="61"/>
      <c r="FK30" s="61"/>
      <c r="FL30" s="61"/>
      <c r="FM30" s="61"/>
      <c r="FN30" s="61"/>
      <c r="FO30" s="61"/>
      <c r="FP30" s="61"/>
      <c r="FQ30" s="61"/>
      <c r="FR30" s="61"/>
      <c r="FS30" s="61"/>
      <c r="FT30" s="61"/>
      <c r="FU30" s="61"/>
      <c r="FV30" s="61"/>
      <c r="FW30" s="61"/>
      <c r="FX30" s="61"/>
      <c r="FY30" s="61"/>
      <c r="FZ30" s="61"/>
      <c r="GA30" s="61"/>
      <c r="GB30" s="61"/>
      <c r="GC30" s="61"/>
      <c r="GD30" s="61"/>
      <c r="GE30" s="61"/>
      <c r="GF30" s="61"/>
      <c r="GG30" s="65"/>
      <c r="GH30" s="65"/>
      <c r="GI30" s="65"/>
      <c r="GJ30" s="65"/>
      <c r="GK30" s="65"/>
      <c r="GL30" s="65"/>
      <c r="GM30" s="65"/>
      <c r="GN30" s="65"/>
      <c r="GO30" s="61"/>
      <c r="GP30" s="61"/>
      <c r="GQ30" s="61"/>
      <c r="GR30" s="61"/>
      <c r="GS30" s="61"/>
      <c r="GT30" s="61"/>
      <c r="GU30" s="61"/>
      <c r="GV30" s="61"/>
      <c r="GW30" s="61"/>
      <c r="GX30" s="61"/>
      <c r="GY30" s="61"/>
      <c r="GZ30" s="61"/>
      <c r="HA30" s="61"/>
      <c r="HB30" s="61"/>
      <c r="HC30" s="61"/>
      <c r="HD30" s="65"/>
      <c r="HE30" s="65"/>
      <c r="HF30" s="65"/>
      <c r="HG30" s="65"/>
      <c r="HH30" s="65"/>
      <c r="HI30" s="65"/>
      <c r="HJ30" s="65"/>
      <c r="HK30" s="65"/>
      <c r="HL30" s="65"/>
      <c r="HM30" s="65"/>
      <c r="HN30" s="65"/>
      <c r="HO30" s="65"/>
      <c r="HP30" s="65"/>
      <c r="HQ30" s="65"/>
      <c r="HR30" s="65"/>
      <c r="HS30" s="61"/>
      <c r="HT30" s="61"/>
      <c r="HU30" s="61"/>
      <c r="HV30" s="61"/>
      <c r="HW30" s="61"/>
      <c r="HX30" s="61"/>
      <c r="HY30" s="61"/>
      <c r="HZ30" s="61"/>
      <c r="IA30" s="61"/>
      <c r="IB30" s="61"/>
      <c r="IC30" s="61"/>
      <c r="ID30" s="61"/>
      <c r="IE30" s="61"/>
      <c r="IF30" s="61"/>
      <c r="IG30" s="61"/>
      <c r="IH30" s="65"/>
      <c r="II30" s="65"/>
      <c r="IJ30" s="65"/>
      <c r="IK30" s="65"/>
      <c r="IL30" s="65"/>
      <c r="IM30" s="65"/>
      <c r="IN30" s="65"/>
      <c r="IO30" s="65"/>
      <c r="IP30" s="65"/>
      <c r="IQ30" s="65"/>
      <c r="IR30" s="65"/>
      <c r="IS30" s="65"/>
      <c r="IT30" s="65"/>
      <c r="IU30" s="65"/>
      <c r="IV30" s="65"/>
    </row>
    <row r="31" spans="1:256" s="8" customFormat="1" ht="13.5" customHeight="1" thickBot="1">
      <c r="A31" s="62"/>
      <c r="B31" s="62"/>
      <c r="C31" s="62"/>
      <c r="D31" s="62"/>
      <c r="E31" s="62"/>
      <c r="F31" s="62"/>
      <c r="G31" s="62"/>
      <c r="H31" s="62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2"/>
      <c r="AK31" s="62"/>
      <c r="AL31" s="62"/>
      <c r="AM31" s="62"/>
      <c r="AN31" s="62"/>
      <c r="AO31" s="62"/>
      <c r="AP31" s="62"/>
      <c r="AQ31" s="62"/>
      <c r="AR31" s="62"/>
      <c r="AS31" s="62"/>
      <c r="AT31" s="62"/>
      <c r="AU31" s="62"/>
      <c r="AV31" s="62"/>
      <c r="AW31" s="86"/>
      <c r="AX31" s="86"/>
      <c r="AY31" s="86"/>
      <c r="AZ31" s="86"/>
      <c r="BA31" s="86"/>
      <c r="BB31" s="86"/>
      <c r="BC31" s="86"/>
      <c r="BD31" s="86"/>
      <c r="BE31" s="86"/>
      <c r="BF31" s="86"/>
      <c r="BG31" s="86"/>
      <c r="BH31" s="86"/>
      <c r="BI31" s="86"/>
      <c r="BJ31" s="86"/>
      <c r="BK31" s="86"/>
      <c r="BL31" s="86"/>
      <c r="BM31" s="86"/>
      <c r="BN31" s="86"/>
      <c r="BO31" s="86"/>
      <c r="BP31" s="86"/>
      <c r="BQ31" s="86"/>
      <c r="BR31" s="86"/>
      <c r="BS31" s="86"/>
      <c r="BT31" s="86"/>
      <c r="BU31" s="86"/>
      <c r="BV31" s="86"/>
      <c r="BW31" s="86"/>
      <c r="BX31" s="86"/>
      <c r="BY31" s="86"/>
      <c r="BZ31" s="86"/>
      <c r="CA31" s="86"/>
      <c r="CB31" s="86"/>
      <c r="CC31" s="86"/>
      <c r="CD31" s="86"/>
      <c r="CE31" s="86"/>
      <c r="CF31" s="86"/>
      <c r="CG31" s="86"/>
      <c r="CH31" s="86"/>
      <c r="CI31" s="86"/>
      <c r="CJ31" s="86"/>
      <c r="CK31" s="86"/>
      <c r="CL31" s="86"/>
      <c r="CM31" s="86"/>
      <c r="CN31" s="86"/>
      <c r="CO31" s="86"/>
      <c r="CP31" s="86"/>
      <c r="CQ31" s="86"/>
      <c r="CR31" s="86"/>
      <c r="CS31" s="86"/>
      <c r="CT31" s="86"/>
      <c r="CU31" s="86"/>
      <c r="CV31" s="86"/>
      <c r="CW31" s="86"/>
      <c r="CX31" s="86"/>
      <c r="CY31" s="86"/>
      <c r="CZ31" s="86"/>
      <c r="DA31" s="86"/>
      <c r="DB31" s="86"/>
      <c r="DC31" s="86"/>
      <c r="DD31" s="86"/>
      <c r="DE31" s="86"/>
      <c r="DF31" s="86"/>
      <c r="DG31" s="86"/>
      <c r="DH31" s="86"/>
      <c r="DI31" s="86"/>
      <c r="DJ31" s="86"/>
      <c r="DK31" s="86"/>
      <c r="DL31" s="86"/>
      <c r="DM31" s="86"/>
      <c r="DN31" s="86"/>
      <c r="DO31" s="86"/>
      <c r="DP31" s="86"/>
      <c r="DQ31" s="86"/>
      <c r="DR31" s="86"/>
      <c r="DS31" s="86"/>
      <c r="DT31" s="88"/>
      <c r="DU31" s="89"/>
      <c r="DV31" s="89"/>
      <c r="DW31" s="89"/>
      <c r="DX31" s="89"/>
      <c r="DY31" s="89"/>
      <c r="DZ31" s="90"/>
      <c r="EA31" s="62"/>
      <c r="EB31" s="62"/>
      <c r="EC31" s="62"/>
      <c r="ED31" s="62"/>
      <c r="EE31" s="62"/>
      <c r="EF31" s="62"/>
      <c r="EG31" s="62"/>
      <c r="EH31" s="62"/>
      <c r="EI31" s="62"/>
      <c r="EJ31" s="62"/>
      <c r="EK31" s="62"/>
      <c r="EL31" s="62"/>
      <c r="EM31" s="62"/>
      <c r="EN31" s="62"/>
      <c r="EO31" s="62"/>
      <c r="EP31" s="62"/>
      <c r="EQ31" s="62"/>
      <c r="ER31" s="62"/>
      <c r="ES31" s="62"/>
      <c r="ET31" s="62"/>
      <c r="EU31" s="62"/>
      <c r="EV31" s="62"/>
      <c r="EW31" s="62"/>
      <c r="EX31" s="62"/>
      <c r="EY31" s="62"/>
      <c r="EZ31" s="86"/>
      <c r="FA31" s="86"/>
      <c r="FB31" s="86"/>
      <c r="FC31" s="86"/>
      <c r="FD31" s="86"/>
      <c r="FE31" s="86"/>
      <c r="FF31" s="86"/>
      <c r="FG31" s="86"/>
      <c r="FH31" s="62"/>
      <c r="FI31" s="62"/>
      <c r="FJ31" s="62"/>
      <c r="FK31" s="62"/>
      <c r="FL31" s="62"/>
      <c r="FM31" s="62"/>
      <c r="FN31" s="62"/>
      <c r="FO31" s="62"/>
      <c r="FP31" s="62"/>
      <c r="FQ31" s="62"/>
      <c r="FR31" s="62"/>
      <c r="FS31" s="62"/>
      <c r="FT31" s="62"/>
      <c r="FU31" s="62"/>
      <c r="FV31" s="62"/>
      <c r="FW31" s="62"/>
      <c r="FX31" s="62"/>
      <c r="FY31" s="62"/>
      <c r="FZ31" s="62"/>
      <c r="GA31" s="62"/>
      <c r="GB31" s="62"/>
      <c r="GC31" s="62"/>
      <c r="GD31" s="62"/>
      <c r="GE31" s="62"/>
      <c r="GF31" s="62"/>
      <c r="GG31" s="86"/>
      <c r="GH31" s="86"/>
      <c r="GI31" s="86"/>
      <c r="GJ31" s="86"/>
      <c r="GK31" s="86"/>
      <c r="GL31" s="86"/>
      <c r="GM31" s="86"/>
      <c r="GN31" s="86"/>
      <c r="GO31" s="62"/>
      <c r="GP31" s="62"/>
      <c r="GQ31" s="62"/>
      <c r="GR31" s="62"/>
      <c r="GS31" s="62"/>
      <c r="GT31" s="62"/>
      <c r="GU31" s="62"/>
      <c r="GV31" s="62"/>
      <c r="GW31" s="62"/>
      <c r="GX31" s="62"/>
      <c r="GY31" s="62"/>
      <c r="GZ31" s="62"/>
      <c r="HA31" s="62"/>
      <c r="HB31" s="62"/>
      <c r="HC31" s="62"/>
      <c r="HD31" s="86"/>
      <c r="HE31" s="86"/>
      <c r="HF31" s="86"/>
      <c r="HG31" s="86"/>
      <c r="HH31" s="86"/>
      <c r="HI31" s="86"/>
      <c r="HJ31" s="86"/>
      <c r="HK31" s="86"/>
      <c r="HL31" s="86"/>
      <c r="HM31" s="86"/>
      <c r="HN31" s="86"/>
      <c r="HO31" s="86"/>
      <c r="HP31" s="86"/>
      <c r="HQ31" s="86"/>
      <c r="HR31" s="86"/>
      <c r="HS31" s="62"/>
      <c r="HT31" s="62"/>
      <c r="HU31" s="62"/>
      <c r="HV31" s="62"/>
      <c r="HW31" s="62"/>
      <c r="HX31" s="62"/>
      <c r="HY31" s="62"/>
      <c r="HZ31" s="62"/>
      <c r="IA31" s="62"/>
      <c r="IB31" s="62"/>
      <c r="IC31" s="62"/>
      <c r="ID31" s="62"/>
      <c r="IE31" s="62"/>
      <c r="IF31" s="62"/>
      <c r="IG31" s="62"/>
      <c r="IH31" s="86"/>
      <c r="II31" s="86"/>
      <c r="IJ31" s="86"/>
      <c r="IK31" s="86"/>
      <c r="IL31" s="86"/>
      <c r="IM31" s="86"/>
      <c r="IN31" s="86"/>
      <c r="IO31" s="86"/>
      <c r="IP31" s="86"/>
      <c r="IQ31" s="86"/>
      <c r="IR31" s="86"/>
      <c r="IS31" s="86"/>
      <c r="IT31" s="86"/>
      <c r="IU31" s="86"/>
      <c r="IV31" s="86"/>
    </row>
    <row r="32" spans="1:256" s="8" customFormat="1" ht="13.5" customHeight="1">
      <c r="A32" s="61"/>
      <c r="B32" s="61"/>
      <c r="C32" s="61"/>
      <c r="D32" s="61"/>
      <c r="E32" s="61"/>
      <c r="F32" s="61"/>
      <c r="G32" s="61"/>
      <c r="H32" s="61"/>
      <c r="I32" s="63" t="str">
        <f>CONCATENATE(Табель!B13,"                    ","(",Табель!C13,")")</f>
        <v>Грибов А.Н.                    (Машинист крана автомобильного 6 разряда)</v>
      </c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63"/>
      <c r="AA32" s="63"/>
      <c r="AB32" s="63"/>
      <c r="AC32" s="63"/>
      <c r="AD32" s="63"/>
      <c r="AE32" s="63"/>
      <c r="AF32" s="63"/>
      <c r="AG32" s="63"/>
      <c r="AH32" s="63"/>
      <c r="AI32" s="63"/>
      <c r="AJ32" s="61"/>
      <c r="AK32" s="61"/>
      <c r="AL32" s="61"/>
      <c r="AM32" s="61"/>
      <c r="AN32" s="61"/>
      <c r="AO32" s="61"/>
      <c r="AP32" s="61"/>
      <c r="AQ32" s="61"/>
      <c r="AR32" s="61"/>
      <c r="AS32" s="61"/>
      <c r="AT32" s="61"/>
      <c r="AU32" s="61"/>
      <c r="AV32" s="61"/>
      <c r="AW32" s="65"/>
      <c r="AX32" s="65"/>
      <c r="AY32" s="65"/>
      <c r="AZ32" s="65"/>
      <c r="BA32" s="65"/>
      <c r="BB32" s="65"/>
      <c r="BC32" s="65"/>
      <c r="BD32" s="65"/>
      <c r="BE32" s="65"/>
      <c r="BF32" s="65"/>
      <c r="BG32" s="65"/>
      <c r="BH32" s="65"/>
      <c r="BI32" s="65"/>
      <c r="BJ32" s="65"/>
      <c r="BK32" s="65"/>
      <c r="BL32" s="65"/>
      <c r="BM32" s="65"/>
      <c r="BN32" s="65"/>
      <c r="BO32" s="65"/>
      <c r="BP32" s="65"/>
      <c r="BQ32" s="65"/>
      <c r="BR32" s="65"/>
      <c r="BS32" s="65"/>
      <c r="BT32" s="65"/>
      <c r="BU32" s="65"/>
      <c r="BV32" s="65"/>
      <c r="BW32" s="65"/>
      <c r="BX32" s="65"/>
      <c r="BY32" s="65"/>
      <c r="BZ32" s="65"/>
      <c r="CA32" s="65"/>
      <c r="CB32" s="65"/>
      <c r="CC32" s="65"/>
      <c r="CD32" s="65"/>
      <c r="CE32" s="65"/>
      <c r="CF32" s="65"/>
      <c r="CG32" s="65"/>
      <c r="CH32" s="65"/>
      <c r="CI32" s="65"/>
      <c r="CJ32" s="65"/>
      <c r="CK32" s="65"/>
      <c r="CL32" s="65"/>
      <c r="CM32" s="65"/>
      <c r="CN32" s="65"/>
      <c r="CO32" s="65"/>
      <c r="CP32" s="65"/>
      <c r="CQ32" s="65"/>
      <c r="CR32" s="65"/>
      <c r="CS32" s="65"/>
      <c r="CT32" s="65"/>
      <c r="CU32" s="65"/>
      <c r="CV32" s="65"/>
      <c r="CW32" s="65"/>
      <c r="CX32" s="65"/>
      <c r="CY32" s="65"/>
      <c r="CZ32" s="65"/>
      <c r="DA32" s="65"/>
      <c r="DB32" s="65"/>
      <c r="DC32" s="65"/>
      <c r="DD32" s="65"/>
      <c r="DE32" s="65" t="s">
        <v>24</v>
      </c>
      <c r="DF32" s="65"/>
      <c r="DG32" s="65"/>
      <c r="DH32" s="65"/>
      <c r="DI32" s="65"/>
      <c r="DJ32" s="65"/>
      <c r="DK32" s="65"/>
      <c r="DL32" s="65"/>
      <c r="DM32" s="65"/>
      <c r="DN32" s="65"/>
      <c r="DO32" s="65"/>
      <c r="DP32" s="65"/>
      <c r="DQ32" s="65"/>
      <c r="DR32" s="65"/>
      <c r="DS32" s="65"/>
      <c r="DT32" s="80"/>
      <c r="DU32" s="81"/>
      <c r="DV32" s="81"/>
      <c r="DW32" s="81"/>
      <c r="DX32" s="81"/>
      <c r="DY32" s="81"/>
      <c r="DZ32" s="82"/>
      <c r="EA32" s="105"/>
      <c r="EB32" s="105"/>
      <c r="EC32" s="105"/>
      <c r="ED32" s="105"/>
      <c r="EE32" s="105"/>
      <c r="EF32" s="105"/>
      <c r="EG32" s="105"/>
      <c r="EH32" s="105"/>
      <c r="EI32" s="105"/>
      <c r="EJ32" s="105"/>
      <c r="EK32" s="105"/>
      <c r="EL32" s="105"/>
      <c r="EM32" s="105"/>
      <c r="EN32" s="105"/>
      <c r="EO32" s="105"/>
      <c r="EP32" s="105"/>
      <c r="EQ32" s="105"/>
      <c r="ER32" s="105"/>
      <c r="ES32" s="105"/>
      <c r="ET32" s="105"/>
      <c r="EU32" s="105"/>
      <c r="EV32" s="105"/>
      <c r="EW32" s="105"/>
      <c r="EX32" s="105"/>
      <c r="EY32" s="105"/>
      <c r="EZ32" s="87"/>
      <c r="FA32" s="87"/>
      <c r="FB32" s="87"/>
      <c r="FC32" s="87"/>
      <c r="FD32" s="87"/>
      <c r="FE32" s="87"/>
      <c r="FF32" s="87"/>
      <c r="FG32" s="87"/>
      <c r="FH32" s="105"/>
      <c r="FI32" s="105"/>
      <c r="FJ32" s="105"/>
      <c r="FK32" s="105"/>
      <c r="FL32" s="105"/>
      <c r="FM32" s="105"/>
      <c r="FN32" s="105"/>
      <c r="FO32" s="105"/>
      <c r="FP32" s="105"/>
      <c r="FQ32" s="105"/>
      <c r="FR32" s="105"/>
      <c r="FS32" s="105"/>
      <c r="FT32" s="105"/>
      <c r="FU32" s="105"/>
      <c r="FV32" s="105"/>
      <c r="FW32" s="105"/>
      <c r="FX32" s="105"/>
      <c r="FY32" s="105"/>
      <c r="FZ32" s="105"/>
      <c r="GA32" s="105"/>
      <c r="GB32" s="105"/>
      <c r="GC32" s="105"/>
      <c r="GD32" s="105"/>
      <c r="GE32" s="105"/>
      <c r="GF32" s="105"/>
      <c r="GG32" s="87"/>
      <c r="GH32" s="87"/>
      <c r="GI32" s="87"/>
      <c r="GJ32" s="87"/>
      <c r="GK32" s="87"/>
      <c r="GL32" s="87"/>
      <c r="GM32" s="87"/>
      <c r="GN32" s="87"/>
      <c r="GO32" s="105"/>
      <c r="GP32" s="105"/>
      <c r="GQ32" s="105"/>
      <c r="GR32" s="105"/>
      <c r="GS32" s="105"/>
      <c r="GT32" s="105"/>
      <c r="GU32" s="105"/>
      <c r="GV32" s="105"/>
      <c r="GW32" s="105"/>
      <c r="GX32" s="105"/>
      <c r="GY32" s="105"/>
      <c r="GZ32" s="105"/>
      <c r="HA32" s="105"/>
      <c r="HB32" s="105"/>
      <c r="HC32" s="105"/>
      <c r="HD32" s="87"/>
      <c r="HE32" s="87"/>
      <c r="HF32" s="87"/>
      <c r="HG32" s="87"/>
      <c r="HH32" s="87"/>
      <c r="HI32" s="87"/>
      <c r="HJ32" s="87"/>
      <c r="HK32" s="87"/>
      <c r="HL32" s="87"/>
      <c r="HM32" s="87"/>
      <c r="HN32" s="87"/>
      <c r="HO32" s="87"/>
      <c r="HP32" s="87"/>
      <c r="HQ32" s="87"/>
      <c r="HR32" s="87"/>
      <c r="HS32" s="105"/>
      <c r="HT32" s="105"/>
      <c r="HU32" s="105"/>
      <c r="HV32" s="105"/>
      <c r="HW32" s="105"/>
      <c r="HX32" s="105"/>
      <c r="HY32" s="105"/>
      <c r="HZ32" s="105"/>
      <c r="IA32" s="105"/>
      <c r="IB32" s="105"/>
      <c r="IC32" s="105"/>
      <c r="ID32" s="105"/>
      <c r="IE32" s="105"/>
      <c r="IF32" s="105"/>
      <c r="IG32" s="105"/>
      <c r="IH32" s="87"/>
      <c r="II32" s="87"/>
      <c r="IJ32" s="87"/>
      <c r="IK32" s="87"/>
      <c r="IL32" s="87"/>
      <c r="IM32" s="87"/>
      <c r="IN32" s="87"/>
      <c r="IO32" s="87"/>
      <c r="IP32" s="87"/>
      <c r="IQ32" s="87"/>
      <c r="IR32" s="87"/>
      <c r="IS32" s="87"/>
      <c r="IT32" s="87"/>
      <c r="IU32" s="87"/>
      <c r="IV32" s="87"/>
    </row>
    <row r="33" spans="1:256" s="8" customFormat="1" ht="13.5" customHeight="1" thickBot="1">
      <c r="A33" s="61"/>
      <c r="B33" s="61"/>
      <c r="C33" s="61"/>
      <c r="D33" s="61"/>
      <c r="E33" s="61"/>
      <c r="F33" s="61"/>
      <c r="G33" s="61"/>
      <c r="H33" s="61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63"/>
      <c r="AD33" s="63"/>
      <c r="AE33" s="63"/>
      <c r="AF33" s="63"/>
      <c r="AG33" s="63"/>
      <c r="AH33" s="63"/>
      <c r="AI33" s="63"/>
      <c r="AJ33" s="61"/>
      <c r="AK33" s="61"/>
      <c r="AL33" s="61"/>
      <c r="AM33" s="61"/>
      <c r="AN33" s="61"/>
      <c r="AO33" s="61"/>
      <c r="AP33" s="61"/>
      <c r="AQ33" s="61"/>
      <c r="AR33" s="61"/>
      <c r="AS33" s="61"/>
      <c r="AT33" s="61"/>
      <c r="AU33" s="61"/>
      <c r="AV33" s="61"/>
      <c r="AW33" s="86"/>
      <c r="AX33" s="86"/>
      <c r="AY33" s="86"/>
      <c r="AZ33" s="86"/>
      <c r="BA33" s="86"/>
      <c r="BB33" s="86"/>
      <c r="BC33" s="86"/>
      <c r="BD33" s="86"/>
      <c r="BE33" s="86"/>
      <c r="BF33" s="86"/>
      <c r="BG33" s="86"/>
      <c r="BH33" s="86"/>
      <c r="BI33" s="86"/>
      <c r="BJ33" s="86"/>
      <c r="BK33" s="86"/>
      <c r="BL33" s="86"/>
      <c r="BM33" s="86"/>
      <c r="BN33" s="86"/>
      <c r="BO33" s="86"/>
      <c r="BP33" s="86"/>
      <c r="BQ33" s="86"/>
      <c r="BR33" s="86"/>
      <c r="BS33" s="86"/>
      <c r="BT33" s="86"/>
      <c r="BU33" s="86"/>
      <c r="BV33" s="86"/>
      <c r="BW33" s="86"/>
      <c r="BX33" s="86"/>
      <c r="BY33" s="86"/>
      <c r="BZ33" s="86"/>
      <c r="CA33" s="86"/>
      <c r="CB33" s="86"/>
      <c r="CC33" s="86"/>
      <c r="CD33" s="86"/>
      <c r="CE33" s="86"/>
      <c r="CF33" s="86"/>
      <c r="CG33" s="86"/>
      <c r="CH33" s="86"/>
      <c r="CI33" s="86"/>
      <c r="CJ33" s="86"/>
      <c r="CK33" s="86"/>
      <c r="CL33" s="86"/>
      <c r="CM33" s="86"/>
      <c r="CN33" s="86"/>
      <c r="CO33" s="86"/>
      <c r="CP33" s="86"/>
      <c r="CQ33" s="86"/>
      <c r="CR33" s="86"/>
      <c r="CS33" s="86"/>
      <c r="CT33" s="86"/>
      <c r="CU33" s="86"/>
      <c r="CV33" s="86"/>
      <c r="CW33" s="86"/>
      <c r="CX33" s="86"/>
      <c r="CY33" s="86"/>
      <c r="CZ33" s="86"/>
      <c r="DA33" s="86"/>
      <c r="DB33" s="86"/>
      <c r="DC33" s="86"/>
      <c r="DD33" s="86"/>
      <c r="DE33" s="86" t="s">
        <v>24</v>
      </c>
      <c r="DF33" s="86"/>
      <c r="DG33" s="86"/>
      <c r="DH33" s="86"/>
      <c r="DI33" s="65"/>
      <c r="DJ33" s="65"/>
      <c r="DK33" s="65"/>
      <c r="DL33" s="65"/>
      <c r="DM33" s="65"/>
      <c r="DN33" s="65"/>
      <c r="DO33" s="65"/>
      <c r="DP33" s="65"/>
      <c r="DQ33" s="65"/>
      <c r="DR33" s="65"/>
      <c r="DS33" s="65"/>
      <c r="DT33" s="83"/>
      <c r="DU33" s="84"/>
      <c r="DV33" s="84"/>
      <c r="DW33" s="84"/>
      <c r="DX33" s="84"/>
      <c r="DY33" s="84"/>
      <c r="DZ33" s="85"/>
      <c r="EA33" s="61"/>
      <c r="EB33" s="61"/>
      <c r="EC33" s="61"/>
      <c r="ED33" s="61"/>
      <c r="EE33" s="61"/>
      <c r="EF33" s="61"/>
      <c r="EG33" s="61"/>
      <c r="EH33" s="61"/>
      <c r="EI33" s="61"/>
      <c r="EJ33" s="61"/>
      <c r="EK33" s="61"/>
      <c r="EL33" s="61"/>
      <c r="EM33" s="61"/>
      <c r="EN33" s="61"/>
      <c r="EO33" s="61"/>
      <c r="EP33" s="61"/>
      <c r="EQ33" s="61"/>
      <c r="ER33" s="61"/>
      <c r="ES33" s="61"/>
      <c r="ET33" s="61"/>
      <c r="EU33" s="61"/>
      <c r="EV33" s="61"/>
      <c r="EW33" s="61"/>
      <c r="EX33" s="61"/>
      <c r="EY33" s="61"/>
      <c r="EZ33" s="65"/>
      <c r="FA33" s="65"/>
      <c r="FB33" s="65"/>
      <c r="FC33" s="65"/>
      <c r="FD33" s="65"/>
      <c r="FE33" s="65"/>
      <c r="FF33" s="65"/>
      <c r="FG33" s="65"/>
      <c r="FH33" s="61"/>
      <c r="FI33" s="61"/>
      <c r="FJ33" s="61"/>
      <c r="FK33" s="61"/>
      <c r="FL33" s="61"/>
      <c r="FM33" s="61"/>
      <c r="FN33" s="61"/>
      <c r="FO33" s="61"/>
      <c r="FP33" s="61"/>
      <c r="FQ33" s="61"/>
      <c r="FR33" s="61"/>
      <c r="FS33" s="61"/>
      <c r="FT33" s="61"/>
      <c r="FU33" s="61"/>
      <c r="FV33" s="61"/>
      <c r="FW33" s="61"/>
      <c r="FX33" s="61"/>
      <c r="FY33" s="61"/>
      <c r="FZ33" s="61"/>
      <c r="GA33" s="61"/>
      <c r="GB33" s="61"/>
      <c r="GC33" s="61"/>
      <c r="GD33" s="61"/>
      <c r="GE33" s="61"/>
      <c r="GF33" s="61"/>
      <c r="GG33" s="65"/>
      <c r="GH33" s="65"/>
      <c r="GI33" s="65"/>
      <c r="GJ33" s="65"/>
      <c r="GK33" s="65"/>
      <c r="GL33" s="65"/>
      <c r="GM33" s="65"/>
      <c r="GN33" s="65"/>
      <c r="GO33" s="61"/>
      <c r="GP33" s="61"/>
      <c r="GQ33" s="61"/>
      <c r="GR33" s="61"/>
      <c r="GS33" s="61"/>
      <c r="GT33" s="61"/>
      <c r="GU33" s="61"/>
      <c r="GV33" s="61"/>
      <c r="GW33" s="61"/>
      <c r="GX33" s="61"/>
      <c r="GY33" s="61"/>
      <c r="GZ33" s="61"/>
      <c r="HA33" s="61"/>
      <c r="HB33" s="61"/>
      <c r="HC33" s="61"/>
      <c r="HD33" s="65"/>
      <c r="HE33" s="65"/>
      <c r="HF33" s="65"/>
      <c r="HG33" s="65"/>
      <c r="HH33" s="65"/>
      <c r="HI33" s="65"/>
      <c r="HJ33" s="65"/>
      <c r="HK33" s="65"/>
      <c r="HL33" s="65"/>
      <c r="HM33" s="65"/>
      <c r="HN33" s="65"/>
      <c r="HO33" s="65"/>
      <c r="HP33" s="65"/>
      <c r="HQ33" s="65"/>
      <c r="HR33" s="65"/>
      <c r="HS33" s="61"/>
      <c r="HT33" s="61"/>
      <c r="HU33" s="61"/>
      <c r="HV33" s="61"/>
      <c r="HW33" s="61"/>
      <c r="HX33" s="61"/>
      <c r="HY33" s="61"/>
      <c r="HZ33" s="61"/>
      <c r="IA33" s="61"/>
      <c r="IB33" s="61"/>
      <c r="IC33" s="61"/>
      <c r="ID33" s="61"/>
      <c r="IE33" s="61"/>
      <c r="IF33" s="61"/>
      <c r="IG33" s="61"/>
      <c r="IH33" s="65"/>
      <c r="II33" s="65"/>
      <c r="IJ33" s="65"/>
      <c r="IK33" s="65"/>
      <c r="IL33" s="65"/>
      <c r="IM33" s="65"/>
      <c r="IN33" s="65"/>
      <c r="IO33" s="65"/>
      <c r="IP33" s="65"/>
      <c r="IQ33" s="65"/>
      <c r="IR33" s="65"/>
      <c r="IS33" s="65"/>
      <c r="IT33" s="65"/>
      <c r="IU33" s="65"/>
      <c r="IV33" s="65"/>
    </row>
    <row r="34" spans="1:256" s="8" customFormat="1" ht="13.5" customHeight="1">
      <c r="A34" s="61"/>
      <c r="B34" s="61"/>
      <c r="C34" s="61"/>
      <c r="D34" s="61"/>
      <c r="E34" s="61"/>
      <c r="F34" s="61"/>
      <c r="G34" s="61"/>
      <c r="H34" s="61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63"/>
      <c r="AG34" s="63"/>
      <c r="AH34" s="63"/>
      <c r="AI34" s="63"/>
      <c r="AJ34" s="61"/>
      <c r="AK34" s="61"/>
      <c r="AL34" s="61"/>
      <c r="AM34" s="61"/>
      <c r="AN34" s="61"/>
      <c r="AO34" s="61"/>
      <c r="AP34" s="61"/>
      <c r="AQ34" s="61"/>
      <c r="AR34" s="61"/>
      <c r="AS34" s="61"/>
      <c r="AT34" s="61"/>
      <c r="AU34" s="61"/>
      <c r="AV34" s="61"/>
      <c r="AW34" s="87"/>
      <c r="AX34" s="87"/>
      <c r="AY34" s="87"/>
      <c r="AZ34" s="87"/>
      <c r="BA34" s="87"/>
      <c r="BB34" s="87"/>
      <c r="BC34" s="87"/>
      <c r="BD34" s="87"/>
      <c r="BE34" s="87"/>
      <c r="BF34" s="87"/>
      <c r="BG34" s="87"/>
      <c r="BH34" s="87"/>
      <c r="BI34" s="87"/>
      <c r="BJ34" s="87"/>
      <c r="BK34" s="87"/>
      <c r="BL34" s="87"/>
      <c r="BM34" s="87"/>
      <c r="BN34" s="87"/>
      <c r="BO34" s="87"/>
      <c r="BP34" s="87"/>
      <c r="BQ34" s="87"/>
      <c r="BR34" s="87"/>
      <c r="BS34" s="87"/>
      <c r="BT34" s="87"/>
      <c r="BU34" s="87"/>
      <c r="BV34" s="87"/>
      <c r="BW34" s="87"/>
      <c r="BX34" s="87"/>
      <c r="BY34" s="87"/>
      <c r="BZ34" s="87"/>
      <c r="CA34" s="87"/>
      <c r="CB34" s="87"/>
      <c r="CC34" s="87"/>
      <c r="CD34" s="87"/>
      <c r="CE34" s="87"/>
      <c r="CF34" s="87"/>
      <c r="CG34" s="87"/>
      <c r="CH34" s="87"/>
      <c r="CI34" s="87"/>
      <c r="CJ34" s="87"/>
      <c r="CK34" s="87"/>
      <c r="CL34" s="87"/>
      <c r="CM34" s="87"/>
      <c r="CN34" s="87"/>
      <c r="CO34" s="87"/>
      <c r="CP34" s="87"/>
      <c r="CQ34" s="87"/>
      <c r="CR34" s="87"/>
      <c r="CS34" s="87"/>
      <c r="CT34" s="87"/>
      <c r="CU34" s="87"/>
      <c r="CV34" s="87"/>
      <c r="CW34" s="87"/>
      <c r="CX34" s="87"/>
      <c r="CY34" s="87"/>
      <c r="CZ34" s="87"/>
      <c r="DA34" s="87"/>
      <c r="DB34" s="87"/>
      <c r="DC34" s="87"/>
      <c r="DD34" s="87"/>
      <c r="DE34" s="87"/>
      <c r="DF34" s="87"/>
      <c r="DG34" s="87"/>
      <c r="DH34" s="87"/>
      <c r="DI34" s="65"/>
      <c r="DJ34" s="65"/>
      <c r="DK34" s="65"/>
      <c r="DL34" s="65"/>
      <c r="DM34" s="65"/>
      <c r="DN34" s="65"/>
      <c r="DO34" s="65"/>
      <c r="DP34" s="65"/>
      <c r="DQ34" s="65"/>
      <c r="DR34" s="65"/>
      <c r="DS34" s="65"/>
      <c r="DT34" s="80"/>
      <c r="DU34" s="81"/>
      <c r="DV34" s="81"/>
      <c r="DW34" s="81"/>
      <c r="DX34" s="81"/>
      <c r="DY34" s="81"/>
      <c r="DZ34" s="82"/>
      <c r="EA34" s="61"/>
      <c r="EB34" s="61"/>
      <c r="EC34" s="61"/>
      <c r="ED34" s="61"/>
      <c r="EE34" s="61"/>
      <c r="EF34" s="61"/>
      <c r="EG34" s="61"/>
      <c r="EH34" s="61"/>
      <c r="EI34" s="61"/>
      <c r="EJ34" s="61"/>
      <c r="EK34" s="61"/>
      <c r="EL34" s="61"/>
      <c r="EM34" s="61"/>
      <c r="EN34" s="61"/>
      <c r="EO34" s="61"/>
      <c r="EP34" s="61"/>
      <c r="EQ34" s="61"/>
      <c r="ER34" s="61"/>
      <c r="ES34" s="61"/>
      <c r="ET34" s="61"/>
      <c r="EU34" s="61"/>
      <c r="EV34" s="61"/>
      <c r="EW34" s="61"/>
      <c r="EX34" s="61"/>
      <c r="EY34" s="61"/>
      <c r="EZ34" s="65"/>
      <c r="FA34" s="65"/>
      <c r="FB34" s="65"/>
      <c r="FC34" s="65"/>
      <c r="FD34" s="65"/>
      <c r="FE34" s="65"/>
      <c r="FF34" s="65"/>
      <c r="FG34" s="65"/>
      <c r="FH34" s="61"/>
      <c r="FI34" s="61"/>
      <c r="FJ34" s="61"/>
      <c r="FK34" s="61"/>
      <c r="FL34" s="61"/>
      <c r="FM34" s="61"/>
      <c r="FN34" s="61"/>
      <c r="FO34" s="61"/>
      <c r="FP34" s="61"/>
      <c r="FQ34" s="61"/>
      <c r="FR34" s="61"/>
      <c r="FS34" s="61"/>
      <c r="FT34" s="61"/>
      <c r="FU34" s="61"/>
      <c r="FV34" s="61"/>
      <c r="FW34" s="61"/>
      <c r="FX34" s="61"/>
      <c r="FY34" s="61"/>
      <c r="FZ34" s="61"/>
      <c r="GA34" s="61"/>
      <c r="GB34" s="61"/>
      <c r="GC34" s="61"/>
      <c r="GD34" s="61"/>
      <c r="GE34" s="61"/>
      <c r="GF34" s="61"/>
      <c r="GG34" s="65"/>
      <c r="GH34" s="65"/>
      <c r="GI34" s="65"/>
      <c r="GJ34" s="65"/>
      <c r="GK34" s="65"/>
      <c r="GL34" s="65"/>
      <c r="GM34" s="65"/>
      <c r="GN34" s="65"/>
      <c r="GO34" s="61"/>
      <c r="GP34" s="61"/>
      <c r="GQ34" s="61"/>
      <c r="GR34" s="61"/>
      <c r="GS34" s="61"/>
      <c r="GT34" s="61"/>
      <c r="GU34" s="61"/>
      <c r="GV34" s="61"/>
      <c r="GW34" s="61"/>
      <c r="GX34" s="61"/>
      <c r="GY34" s="61"/>
      <c r="GZ34" s="61"/>
      <c r="HA34" s="61"/>
      <c r="HB34" s="61"/>
      <c r="HC34" s="61"/>
      <c r="HD34" s="65"/>
      <c r="HE34" s="65"/>
      <c r="HF34" s="65"/>
      <c r="HG34" s="65"/>
      <c r="HH34" s="65"/>
      <c r="HI34" s="65"/>
      <c r="HJ34" s="65"/>
      <c r="HK34" s="65"/>
      <c r="HL34" s="65"/>
      <c r="HM34" s="65"/>
      <c r="HN34" s="65"/>
      <c r="HO34" s="65"/>
      <c r="HP34" s="65"/>
      <c r="HQ34" s="65"/>
      <c r="HR34" s="65"/>
      <c r="HS34" s="61"/>
      <c r="HT34" s="61"/>
      <c r="HU34" s="61"/>
      <c r="HV34" s="61"/>
      <c r="HW34" s="61"/>
      <c r="HX34" s="61"/>
      <c r="HY34" s="61"/>
      <c r="HZ34" s="61"/>
      <c r="IA34" s="61"/>
      <c r="IB34" s="61"/>
      <c r="IC34" s="61"/>
      <c r="ID34" s="61"/>
      <c r="IE34" s="61"/>
      <c r="IF34" s="61"/>
      <c r="IG34" s="61"/>
      <c r="IH34" s="65"/>
      <c r="II34" s="65"/>
      <c r="IJ34" s="65"/>
      <c r="IK34" s="65"/>
      <c r="IL34" s="65"/>
      <c r="IM34" s="65"/>
      <c r="IN34" s="65"/>
      <c r="IO34" s="65"/>
      <c r="IP34" s="65"/>
      <c r="IQ34" s="65"/>
      <c r="IR34" s="65"/>
      <c r="IS34" s="65"/>
      <c r="IT34" s="65"/>
      <c r="IU34" s="65"/>
      <c r="IV34" s="65"/>
    </row>
    <row r="35" spans="1:256" s="8" customFormat="1" ht="13.5" customHeight="1" thickBot="1">
      <c r="A35" s="62"/>
      <c r="B35" s="62"/>
      <c r="C35" s="62"/>
      <c r="D35" s="62"/>
      <c r="E35" s="62"/>
      <c r="F35" s="62"/>
      <c r="G35" s="62"/>
      <c r="H35" s="62"/>
      <c r="I35" s="64"/>
      <c r="J35" s="64"/>
      <c r="K35" s="64"/>
      <c r="L35" s="64"/>
      <c r="M35" s="64"/>
      <c r="N35" s="64"/>
      <c r="O35" s="64"/>
      <c r="P35" s="64"/>
      <c r="Q35" s="64"/>
      <c r="R35" s="64"/>
      <c r="S35" s="64"/>
      <c r="T35" s="64"/>
      <c r="U35" s="64"/>
      <c r="V35" s="64"/>
      <c r="W35" s="64"/>
      <c r="X35" s="64"/>
      <c r="Y35" s="64"/>
      <c r="Z35" s="64"/>
      <c r="AA35" s="64"/>
      <c r="AB35" s="64"/>
      <c r="AC35" s="64"/>
      <c r="AD35" s="64"/>
      <c r="AE35" s="64"/>
      <c r="AF35" s="64"/>
      <c r="AG35" s="64"/>
      <c r="AH35" s="64"/>
      <c r="AI35" s="64"/>
      <c r="AJ35" s="62"/>
      <c r="AK35" s="62"/>
      <c r="AL35" s="62"/>
      <c r="AM35" s="62"/>
      <c r="AN35" s="62"/>
      <c r="AO35" s="62"/>
      <c r="AP35" s="62"/>
      <c r="AQ35" s="62"/>
      <c r="AR35" s="62"/>
      <c r="AS35" s="62"/>
      <c r="AT35" s="62"/>
      <c r="AU35" s="62"/>
      <c r="AV35" s="62"/>
      <c r="AW35" s="86"/>
      <c r="AX35" s="86"/>
      <c r="AY35" s="86"/>
      <c r="AZ35" s="86"/>
      <c r="BA35" s="86"/>
      <c r="BB35" s="86"/>
      <c r="BC35" s="86"/>
      <c r="BD35" s="86"/>
      <c r="BE35" s="86"/>
      <c r="BF35" s="86"/>
      <c r="BG35" s="86"/>
      <c r="BH35" s="86"/>
      <c r="BI35" s="86"/>
      <c r="BJ35" s="86"/>
      <c r="BK35" s="86"/>
      <c r="BL35" s="86"/>
      <c r="BM35" s="86"/>
      <c r="BN35" s="86"/>
      <c r="BO35" s="86"/>
      <c r="BP35" s="86"/>
      <c r="BQ35" s="86"/>
      <c r="BR35" s="86"/>
      <c r="BS35" s="86"/>
      <c r="BT35" s="86"/>
      <c r="BU35" s="86"/>
      <c r="BV35" s="86"/>
      <c r="BW35" s="86"/>
      <c r="BX35" s="86"/>
      <c r="BY35" s="86"/>
      <c r="BZ35" s="86"/>
      <c r="CA35" s="86"/>
      <c r="CB35" s="86"/>
      <c r="CC35" s="86"/>
      <c r="CD35" s="86"/>
      <c r="CE35" s="86"/>
      <c r="CF35" s="86"/>
      <c r="CG35" s="86"/>
      <c r="CH35" s="86"/>
      <c r="CI35" s="86"/>
      <c r="CJ35" s="86"/>
      <c r="CK35" s="86"/>
      <c r="CL35" s="86"/>
      <c r="CM35" s="86"/>
      <c r="CN35" s="86"/>
      <c r="CO35" s="86"/>
      <c r="CP35" s="86"/>
      <c r="CQ35" s="86"/>
      <c r="CR35" s="86"/>
      <c r="CS35" s="86"/>
      <c r="CT35" s="86"/>
      <c r="CU35" s="86"/>
      <c r="CV35" s="86"/>
      <c r="CW35" s="86"/>
      <c r="CX35" s="86"/>
      <c r="CY35" s="86"/>
      <c r="CZ35" s="86"/>
      <c r="DA35" s="86"/>
      <c r="DB35" s="86"/>
      <c r="DC35" s="86"/>
      <c r="DD35" s="86"/>
      <c r="DE35" s="86"/>
      <c r="DF35" s="86"/>
      <c r="DG35" s="86"/>
      <c r="DH35" s="86"/>
      <c r="DI35" s="86"/>
      <c r="DJ35" s="86"/>
      <c r="DK35" s="86"/>
      <c r="DL35" s="86"/>
      <c r="DM35" s="86"/>
      <c r="DN35" s="86"/>
      <c r="DO35" s="86"/>
      <c r="DP35" s="86"/>
      <c r="DQ35" s="86"/>
      <c r="DR35" s="86"/>
      <c r="DS35" s="86"/>
      <c r="DT35" s="88"/>
      <c r="DU35" s="89"/>
      <c r="DV35" s="89"/>
      <c r="DW35" s="89"/>
      <c r="DX35" s="89"/>
      <c r="DY35" s="89"/>
      <c r="DZ35" s="90"/>
      <c r="EA35" s="62"/>
      <c r="EB35" s="62"/>
      <c r="EC35" s="62"/>
      <c r="ED35" s="62"/>
      <c r="EE35" s="62"/>
      <c r="EF35" s="62"/>
      <c r="EG35" s="62"/>
      <c r="EH35" s="62"/>
      <c r="EI35" s="62"/>
      <c r="EJ35" s="62"/>
      <c r="EK35" s="62"/>
      <c r="EL35" s="62"/>
      <c r="EM35" s="62"/>
      <c r="EN35" s="62"/>
      <c r="EO35" s="62"/>
      <c r="EP35" s="62"/>
      <c r="EQ35" s="62"/>
      <c r="ER35" s="62"/>
      <c r="ES35" s="62"/>
      <c r="ET35" s="62"/>
      <c r="EU35" s="62"/>
      <c r="EV35" s="62"/>
      <c r="EW35" s="62"/>
      <c r="EX35" s="62"/>
      <c r="EY35" s="62"/>
      <c r="EZ35" s="86"/>
      <c r="FA35" s="86"/>
      <c r="FB35" s="86"/>
      <c r="FC35" s="86"/>
      <c r="FD35" s="86"/>
      <c r="FE35" s="86"/>
      <c r="FF35" s="86"/>
      <c r="FG35" s="86"/>
      <c r="FH35" s="62"/>
      <c r="FI35" s="62"/>
      <c r="FJ35" s="62"/>
      <c r="FK35" s="62"/>
      <c r="FL35" s="62"/>
      <c r="FM35" s="62"/>
      <c r="FN35" s="62"/>
      <c r="FO35" s="62"/>
      <c r="FP35" s="62"/>
      <c r="FQ35" s="62"/>
      <c r="FR35" s="62"/>
      <c r="FS35" s="62"/>
      <c r="FT35" s="62"/>
      <c r="FU35" s="62"/>
      <c r="FV35" s="62"/>
      <c r="FW35" s="62"/>
      <c r="FX35" s="62"/>
      <c r="FY35" s="62"/>
      <c r="FZ35" s="62"/>
      <c r="GA35" s="62"/>
      <c r="GB35" s="62"/>
      <c r="GC35" s="62"/>
      <c r="GD35" s="62"/>
      <c r="GE35" s="62"/>
      <c r="GF35" s="62"/>
      <c r="GG35" s="86"/>
      <c r="GH35" s="86"/>
      <c r="GI35" s="86"/>
      <c r="GJ35" s="86"/>
      <c r="GK35" s="86"/>
      <c r="GL35" s="86"/>
      <c r="GM35" s="86"/>
      <c r="GN35" s="86"/>
      <c r="GO35" s="62"/>
      <c r="GP35" s="62"/>
      <c r="GQ35" s="62"/>
      <c r="GR35" s="62"/>
      <c r="GS35" s="62"/>
      <c r="GT35" s="62"/>
      <c r="GU35" s="62"/>
      <c r="GV35" s="62"/>
      <c r="GW35" s="62"/>
      <c r="GX35" s="62"/>
      <c r="GY35" s="62"/>
      <c r="GZ35" s="62"/>
      <c r="HA35" s="62"/>
      <c r="HB35" s="62"/>
      <c r="HC35" s="62"/>
      <c r="HD35" s="86"/>
      <c r="HE35" s="86"/>
      <c r="HF35" s="86"/>
      <c r="HG35" s="86"/>
      <c r="HH35" s="86"/>
      <c r="HI35" s="86"/>
      <c r="HJ35" s="86"/>
      <c r="HK35" s="86"/>
      <c r="HL35" s="86"/>
      <c r="HM35" s="86"/>
      <c r="HN35" s="86"/>
      <c r="HO35" s="86"/>
      <c r="HP35" s="86"/>
      <c r="HQ35" s="86"/>
      <c r="HR35" s="86"/>
      <c r="HS35" s="62"/>
      <c r="HT35" s="62"/>
      <c r="HU35" s="62"/>
      <c r="HV35" s="62"/>
      <c r="HW35" s="62"/>
      <c r="HX35" s="62"/>
      <c r="HY35" s="62"/>
      <c r="HZ35" s="62"/>
      <c r="IA35" s="62"/>
      <c r="IB35" s="62"/>
      <c r="IC35" s="62"/>
      <c r="ID35" s="62"/>
      <c r="IE35" s="62"/>
      <c r="IF35" s="62"/>
      <c r="IG35" s="62"/>
      <c r="IH35" s="86"/>
      <c r="II35" s="86"/>
      <c r="IJ35" s="86"/>
      <c r="IK35" s="86"/>
      <c r="IL35" s="86"/>
      <c r="IM35" s="86"/>
      <c r="IN35" s="86"/>
      <c r="IO35" s="86"/>
      <c r="IP35" s="86"/>
      <c r="IQ35" s="86"/>
      <c r="IR35" s="86"/>
      <c r="IS35" s="86"/>
      <c r="IT35" s="86"/>
      <c r="IU35" s="86"/>
      <c r="IV35" s="86"/>
    </row>
    <row r="36" spans="1:256" s="8" customFormat="1" ht="13.5" customHeight="1">
      <c r="A36" s="61"/>
      <c r="B36" s="61"/>
      <c r="C36" s="61"/>
      <c r="D36" s="61"/>
      <c r="E36" s="61"/>
      <c r="F36" s="61"/>
      <c r="G36" s="61"/>
      <c r="H36" s="61"/>
      <c r="I36" s="91"/>
      <c r="J36" s="92"/>
      <c r="K36" s="92"/>
      <c r="L36" s="92"/>
      <c r="M36" s="92"/>
      <c r="N36" s="92"/>
      <c r="O36" s="92"/>
      <c r="P36" s="92"/>
      <c r="Q36" s="92"/>
      <c r="R36" s="92"/>
      <c r="S36" s="92"/>
      <c r="T36" s="92"/>
      <c r="U36" s="92"/>
      <c r="V36" s="92"/>
      <c r="W36" s="92"/>
      <c r="X36" s="92"/>
      <c r="Y36" s="92"/>
      <c r="Z36" s="92"/>
      <c r="AA36" s="92"/>
      <c r="AB36" s="92"/>
      <c r="AC36" s="92"/>
      <c r="AD36" s="92"/>
      <c r="AE36" s="92"/>
      <c r="AF36" s="92"/>
      <c r="AG36" s="92"/>
      <c r="AH36" s="92"/>
      <c r="AI36" s="93"/>
      <c r="AJ36" s="61"/>
      <c r="AK36" s="61"/>
      <c r="AL36" s="61"/>
      <c r="AM36" s="61"/>
      <c r="AN36" s="61"/>
      <c r="AO36" s="61"/>
      <c r="AP36" s="61"/>
      <c r="AQ36" s="61"/>
      <c r="AR36" s="61"/>
      <c r="AS36" s="61"/>
      <c r="AT36" s="61"/>
      <c r="AU36" s="61"/>
      <c r="AV36" s="61"/>
      <c r="AW36" s="65"/>
      <c r="AX36" s="65"/>
      <c r="AY36" s="65"/>
      <c r="AZ36" s="65"/>
      <c r="BA36" s="65"/>
      <c r="BB36" s="65"/>
      <c r="BC36" s="65"/>
      <c r="BD36" s="65"/>
      <c r="BE36" s="65"/>
      <c r="BF36" s="65"/>
      <c r="BG36" s="65"/>
      <c r="BH36" s="65"/>
      <c r="BI36" s="65"/>
      <c r="BJ36" s="65"/>
      <c r="BK36" s="65"/>
      <c r="BL36" s="65"/>
      <c r="BM36" s="65"/>
      <c r="BN36" s="65"/>
      <c r="BO36" s="65"/>
      <c r="BP36" s="65"/>
      <c r="BQ36" s="65"/>
      <c r="BR36" s="65"/>
      <c r="BS36" s="65"/>
      <c r="BT36" s="65"/>
      <c r="BU36" s="65"/>
      <c r="BV36" s="65"/>
      <c r="BW36" s="65"/>
      <c r="BX36" s="65"/>
      <c r="BY36" s="65"/>
      <c r="BZ36" s="65"/>
      <c r="CA36" s="65"/>
      <c r="CB36" s="65"/>
      <c r="CC36" s="65"/>
      <c r="CD36" s="65"/>
      <c r="CE36" s="65"/>
      <c r="CF36" s="65"/>
      <c r="CG36" s="65"/>
      <c r="CH36" s="65"/>
      <c r="CI36" s="65"/>
      <c r="CJ36" s="65"/>
      <c r="CK36" s="65"/>
      <c r="CL36" s="65"/>
      <c r="CM36" s="65"/>
      <c r="CN36" s="65"/>
      <c r="CO36" s="65"/>
      <c r="CP36" s="65"/>
      <c r="CQ36" s="65"/>
      <c r="CR36" s="65"/>
      <c r="CS36" s="65"/>
      <c r="CT36" s="65"/>
      <c r="CU36" s="65"/>
      <c r="CV36" s="65"/>
      <c r="CW36" s="65"/>
      <c r="CX36" s="65"/>
      <c r="CY36" s="65"/>
      <c r="CZ36" s="65"/>
      <c r="DA36" s="65"/>
      <c r="DB36" s="65"/>
      <c r="DC36" s="65"/>
      <c r="DD36" s="65"/>
      <c r="DE36" s="65" t="s">
        <v>24</v>
      </c>
      <c r="DF36" s="65"/>
      <c r="DG36" s="65"/>
      <c r="DH36" s="65"/>
      <c r="DI36" s="65"/>
      <c r="DJ36" s="65"/>
      <c r="DK36" s="65"/>
      <c r="DL36" s="65"/>
      <c r="DM36" s="65"/>
      <c r="DN36" s="65"/>
      <c r="DO36" s="65"/>
      <c r="DP36" s="65"/>
      <c r="DQ36" s="65"/>
      <c r="DR36" s="65"/>
      <c r="DS36" s="65"/>
      <c r="DT36" s="80"/>
      <c r="DU36" s="81"/>
      <c r="DV36" s="81"/>
      <c r="DW36" s="81"/>
      <c r="DX36" s="81"/>
      <c r="DY36" s="81"/>
      <c r="DZ36" s="82"/>
      <c r="EA36" s="105"/>
      <c r="EB36" s="105"/>
      <c r="EC36" s="105"/>
      <c r="ED36" s="105"/>
      <c r="EE36" s="105"/>
      <c r="EF36" s="105"/>
      <c r="EG36" s="105"/>
      <c r="EH36" s="105"/>
      <c r="EI36" s="105"/>
      <c r="EJ36" s="105"/>
      <c r="EK36" s="105"/>
      <c r="EL36" s="105"/>
      <c r="EM36" s="105"/>
      <c r="EN36" s="105"/>
      <c r="EO36" s="105"/>
      <c r="EP36" s="105"/>
      <c r="EQ36" s="105"/>
      <c r="ER36" s="105"/>
      <c r="ES36" s="105"/>
      <c r="ET36" s="105"/>
      <c r="EU36" s="105"/>
      <c r="EV36" s="105"/>
      <c r="EW36" s="105"/>
      <c r="EX36" s="105"/>
      <c r="EY36" s="105"/>
      <c r="EZ36" s="87"/>
      <c r="FA36" s="87"/>
      <c r="FB36" s="87"/>
      <c r="FC36" s="87"/>
      <c r="FD36" s="87"/>
      <c r="FE36" s="87"/>
      <c r="FF36" s="87"/>
      <c r="FG36" s="87"/>
      <c r="FH36" s="105"/>
      <c r="FI36" s="105"/>
      <c r="FJ36" s="105"/>
      <c r="FK36" s="105"/>
      <c r="FL36" s="105"/>
      <c r="FM36" s="105"/>
      <c r="FN36" s="105"/>
      <c r="FO36" s="105"/>
      <c r="FP36" s="105"/>
      <c r="FQ36" s="105"/>
      <c r="FR36" s="105"/>
      <c r="FS36" s="105"/>
      <c r="FT36" s="105"/>
      <c r="FU36" s="105"/>
      <c r="FV36" s="105"/>
      <c r="FW36" s="105"/>
      <c r="FX36" s="105"/>
      <c r="FY36" s="105"/>
      <c r="FZ36" s="105"/>
      <c r="GA36" s="105"/>
      <c r="GB36" s="105"/>
      <c r="GC36" s="105"/>
      <c r="GD36" s="105"/>
      <c r="GE36" s="105"/>
      <c r="GF36" s="105"/>
      <c r="GG36" s="87"/>
      <c r="GH36" s="87"/>
      <c r="GI36" s="87"/>
      <c r="GJ36" s="87"/>
      <c r="GK36" s="87"/>
      <c r="GL36" s="87"/>
      <c r="GM36" s="87"/>
      <c r="GN36" s="87"/>
      <c r="GO36" s="105"/>
      <c r="GP36" s="105"/>
      <c r="GQ36" s="105"/>
      <c r="GR36" s="105"/>
      <c r="GS36" s="105"/>
      <c r="GT36" s="105"/>
      <c r="GU36" s="105"/>
      <c r="GV36" s="105"/>
      <c r="GW36" s="105"/>
      <c r="GX36" s="105"/>
      <c r="GY36" s="105"/>
      <c r="GZ36" s="105"/>
      <c r="HA36" s="105"/>
      <c r="HB36" s="105"/>
      <c r="HC36" s="105"/>
      <c r="HD36" s="87"/>
      <c r="HE36" s="87"/>
      <c r="HF36" s="87"/>
      <c r="HG36" s="87"/>
      <c r="HH36" s="87"/>
      <c r="HI36" s="87"/>
      <c r="HJ36" s="87"/>
      <c r="HK36" s="87"/>
      <c r="HL36" s="87"/>
      <c r="HM36" s="87"/>
      <c r="HN36" s="87"/>
      <c r="HO36" s="87"/>
      <c r="HP36" s="87"/>
      <c r="HQ36" s="87"/>
      <c r="HR36" s="87"/>
      <c r="HS36" s="105"/>
      <c r="HT36" s="105"/>
      <c r="HU36" s="105"/>
      <c r="HV36" s="105"/>
      <c r="HW36" s="105"/>
      <c r="HX36" s="105"/>
      <c r="HY36" s="105"/>
      <c r="HZ36" s="105"/>
      <c r="IA36" s="105"/>
      <c r="IB36" s="105"/>
      <c r="IC36" s="105"/>
      <c r="ID36" s="105"/>
      <c r="IE36" s="105"/>
      <c r="IF36" s="105"/>
      <c r="IG36" s="105"/>
      <c r="IH36" s="87"/>
      <c r="II36" s="87"/>
      <c r="IJ36" s="87"/>
      <c r="IK36" s="87"/>
      <c r="IL36" s="87"/>
      <c r="IM36" s="87"/>
      <c r="IN36" s="87"/>
      <c r="IO36" s="87"/>
      <c r="IP36" s="87"/>
      <c r="IQ36" s="87"/>
      <c r="IR36" s="87"/>
      <c r="IS36" s="87"/>
      <c r="IT36" s="87"/>
      <c r="IU36" s="87"/>
      <c r="IV36" s="87"/>
    </row>
    <row r="37" spans="1:256" s="8" customFormat="1" ht="13.5" customHeight="1" thickBot="1">
      <c r="A37" s="61"/>
      <c r="B37" s="61"/>
      <c r="C37" s="61"/>
      <c r="D37" s="61"/>
      <c r="E37" s="61"/>
      <c r="F37" s="61"/>
      <c r="G37" s="61"/>
      <c r="H37" s="61"/>
      <c r="I37" s="94"/>
      <c r="J37" s="95"/>
      <c r="K37" s="95"/>
      <c r="L37" s="95"/>
      <c r="M37" s="95"/>
      <c r="N37" s="95"/>
      <c r="O37" s="95"/>
      <c r="P37" s="95"/>
      <c r="Q37" s="95"/>
      <c r="R37" s="95"/>
      <c r="S37" s="95"/>
      <c r="T37" s="95"/>
      <c r="U37" s="95"/>
      <c r="V37" s="95"/>
      <c r="W37" s="95"/>
      <c r="X37" s="95"/>
      <c r="Y37" s="95"/>
      <c r="Z37" s="95"/>
      <c r="AA37" s="95"/>
      <c r="AB37" s="95"/>
      <c r="AC37" s="95"/>
      <c r="AD37" s="95"/>
      <c r="AE37" s="95"/>
      <c r="AF37" s="95"/>
      <c r="AG37" s="95"/>
      <c r="AH37" s="95"/>
      <c r="AI37" s="96"/>
      <c r="AJ37" s="61"/>
      <c r="AK37" s="61"/>
      <c r="AL37" s="61"/>
      <c r="AM37" s="61"/>
      <c r="AN37" s="61"/>
      <c r="AO37" s="61"/>
      <c r="AP37" s="61"/>
      <c r="AQ37" s="61"/>
      <c r="AR37" s="61"/>
      <c r="AS37" s="61"/>
      <c r="AT37" s="61"/>
      <c r="AU37" s="61"/>
      <c r="AV37" s="61"/>
      <c r="AW37" s="86"/>
      <c r="AX37" s="86"/>
      <c r="AY37" s="86"/>
      <c r="AZ37" s="86"/>
      <c r="BA37" s="86"/>
      <c r="BB37" s="86"/>
      <c r="BC37" s="86"/>
      <c r="BD37" s="86"/>
      <c r="BE37" s="86"/>
      <c r="BF37" s="86"/>
      <c r="BG37" s="86"/>
      <c r="BH37" s="86"/>
      <c r="BI37" s="86"/>
      <c r="BJ37" s="86"/>
      <c r="BK37" s="86"/>
      <c r="BL37" s="86"/>
      <c r="BM37" s="86"/>
      <c r="BN37" s="86"/>
      <c r="BO37" s="86"/>
      <c r="BP37" s="86"/>
      <c r="BQ37" s="86"/>
      <c r="BR37" s="86"/>
      <c r="BS37" s="86"/>
      <c r="BT37" s="86"/>
      <c r="BU37" s="86"/>
      <c r="BV37" s="86"/>
      <c r="BW37" s="86"/>
      <c r="BX37" s="86"/>
      <c r="BY37" s="86"/>
      <c r="BZ37" s="86"/>
      <c r="CA37" s="86"/>
      <c r="CB37" s="86"/>
      <c r="CC37" s="86"/>
      <c r="CD37" s="86"/>
      <c r="CE37" s="86"/>
      <c r="CF37" s="86"/>
      <c r="CG37" s="86"/>
      <c r="CH37" s="86"/>
      <c r="CI37" s="86"/>
      <c r="CJ37" s="86"/>
      <c r="CK37" s="86"/>
      <c r="CL37" s="86"/>
      <c r="CM37" s="86"/>
      <c r="CN37" s="86"/>
      <c r="CO37" s="86"/>
      <c r="CP37" s="86"/>
      <c r="CQ37" s="86"/>
      <c r="CR37" s="86"/>
      <c r="CS37" s="86"/>
      <c r="CT37" s="86"/>
      <c r="CU37" s="86"/>
      <c r="CV37" s="86"/>
      <c r="CW37" s="86"/>
      <c r="CX37" s="86"/>
      <c r="CY37" s="86"/>
      <c r="CZ37" s="86"/>
      <c r="DA37" s="86"/>
      <c r="DB37" s="86"/>
      <c r="DC37" s="86"/>
      <c r="DD37" s="86"/>
      <c r="DE37" s="86" t="s">
        <v>24</v>
      </c>
      <c r="DF37" s="86"/>
      <c r="DG37" s="86"/>
      <c r="DH37" s="86"/>
      <c r="DI37" s="65"/>
      <c r="DJ37" s="65"/>
      <c r="DK37" s="65"/>
      <c r="DL37" s="65"/>
      <c r="DM37" s="65"/>
      <c r="DN37" s="65"/>
      <c r="DO37" s="65"/>
      <c r="DP37" s="65"/>
      <c r="DQ37" s="65"/>
      <c r="DR37" s="65"/>
      <c r="DS37" s="65"/>
      <c r="DT37" s="83"/>
      <c r="DU37" s="84"/>
      <c r="DV37" s="84"/>
      <c r="DW37" s="84"/>
      <c r="DX37" s="84"/>
      <c r="DY37" s="84"/>
      <c r="DZ37" s="85"/>
      <c r="EA37" s="61"/>
      <c r="EB37" s="61"/>
      <c r="EC37" s="61"/>
      <c r="ED37" s="61"/>
      <c r="EE37" s="61"/>
      <c r="EF37" s="61"/>
      <c r="EG37" s="61"/>
      <c r="EH37" s="61"/>
      <c r="EI37" s="61"/>
      <c r="EJ37" s="61"/>
      <c r="EK37" s="61"/>
      <c r="EL37" s="61"/>
      <c r="EM37" s="61"/>
      <c r="EN37" s="61"/>
      <c r="EO37" s="61"/>
      <c r="EP37" s="61"/>
      <c r="EQ37" s="61"/>
      <c r="ER37" s="61"/>
      <c r="ES37" s="61"/>
      <c r="ET37" s="61"/>
      <c r="EU37" s="61"/>
      <c r="EV37" s="61"/>
      <c r="EW37" s="61"/>
      <c r="EX37" s="61"/>
      <c r="EY37" s="61"/>
      <c r="EZ37" s="65"/>
      <c r="FA37" s="65"/>
      <c r="FB37" s="65"/>
      <c r="FC37" s="65"/>
      <c r="FD37" s="65"/>
      <c r="FE37" s="65"/>
      <c r="FF37" s="65"/>
      <c r="FG37" s="65"/>
      <c r="FH37" s="61"/>
      <c r="FI37" s="61"/>
      <c r="FJ37" s="61"/>
      <c r="FK37" s="61"/>
      <c r="FL37" s="61"/>
      <c r="FM37" s="61"/>
      <c r="FN37" s="61"/>
      <c r="FO37" s="61"/>
      <c r="FP37" s="61"/>
      <c r="FQ37" s="61"/>
      <c r="FR37" s="61"/>
      <c r="FS37" s="61"/>
      <c r="FT37" s="61"/>
      <c r="FU37" s="61"/>
      <c r="FV37" s="61"/>
      <c r="FW37" s="61"/>
      <c r="FX37" s="61"/>
      <c r="FY37" s="61"/>
      <c r="FZ37" s="61"/>
      <c r="GA37" s="61"/>
      <c r="GB37" s="61"/>
      <c r="GC37" s="61"/>
      <c r="GD37" s="61"/>
      <c r="GE37" s="61"/>
      <c r="GF37" s="61"/>
      <c r="GG37" s="65"/>
      <c r="GH37" s="65"/>
      <c r="GI37" s="65"/>
      <c r="GJ37" s="65"/>
      <c r="GK37" s="65"/>
      <c r="GL37" s="65"/>
      <c r="GM37" s="65"/>
      <c r="GN37" s="65"/>
      <c r="GO37" s="61"/>
      <c r="GP37" s="61"/>
      <c r="GQ37" s="61"/>
      <c r="GR37" s="61"/>
      <c r="GS37" s="61"/>
      <c r="GT37" s="61"/>
      <c r="GU37" s="61"/>
      <c r="GV37" s="61"/>
      <c r="GW37" s="61"/>
      <c r="GX37" s="61"/>
      <c r="GY37" s="61"/>
      <c r="GZ37" s="61"/>
      <c r="HA37" s="61"/>
      <c r="HB37" s="61"/>
      <c r="HC37" s="61"/>
      <c r="HD37" s="65"/>
      <c r="HE37" s="65"/>
      <c r="HF37" s="65"/>
      <c r="HG37" s="65"/>
      <c r="HH37" s="65"/>
      <c r="HI37" s="65"/>
      <c r="HJ37" s="65"/>
      <c r="HK37" s="65"/>
      <c r="HL37" s="65"/>
      <c r="HM37" s="65"/>
      <c r="HN37" s="65"/>
      <c r="HO37" s="65"/>
      <c r="HP37" s="65"/>
      <c r="HQ37" s="65"/>
      <c r="HR37" s="65"/>
      <c r="HS37" s="61"/>
      <c r="HT37" s="61"/>
      <c r="HU37" s="61"/>
      <c r="HV37" s="61"/>
      <c r="HW37" s="61"/>
      <c r="HX37" s="61"/>
      <c r="HY37" s="61"/>
      <c r="HZ37" s="61"/>
      <c r="IA37" s="61"/>
      <c r="IB37" s="61"/>
      <c r="IC37" s="61"/>
      <c r="ID37" s="61"/>
      <c r="IE37" s="61"/>
      <c r="IF37" s="61"/>
      <c r="IG37" s="61"/>
      <c r="IH37" s="65"/>
      <c r="II37" s="65"/>
      <c r="IJ37" s="65"/>
      <c r="IK37" s="65"/>
      <c r="IL37" s="65"/>
      <c r="IM37" s="65"/>
      <c r="IN37" s="65"/>
      <c r="IO37" s="65"/>
      <c r="IP37" s="65"/>
      <c r="IQ37" s="65"/>
      <c r="IR37" s="65"/>
      <c r="IS37" s="65"/>
      <c r="IT37" s="65"/>
      <c r="IU37" s="65"/>
      <c r="IV37" s="65"/>
    </row>
    <row r="38" spans="1:256" s="8" customFormat="1" ht="13.5" customHeight="1">
      <c r="A38" s="61"/>
      <c r="B38" s="61"/>
      <c r="C38" s="61"/>
      <c r="D38" s="61"/>
      <c r="E38" s="61"/>
      <c r="F38" s="61"/>
      <c r="G38" s="61"/>
      <c r="H38" s="61"/>
      <c r="I38" s="94"/>
      <c r="J38" s="95"/>
      <c r="K38" s="95"/>
      <c r="L38" s="95"/>
      <c r="M38" s="95"/>
      <c r="N38" s="95"/>
      <c r="O38" s="95"/>
      <c r="P38" s="95"/>
      <c r="Q38" s="95"/>
      <c r="R38" s="95"/>
      <c r="S38" s="95"/>
      <c r="T38" s="95"/>
      <c r="U38" s="95"/>
      <c r="V38" s="95"/>
      <c r="W38" s="95"/>
      <c r="X38" s="95"/>
      <c r="Y38" s="95"/>
      <c r="Z38" s="95"/>
      <c r="AA38" s="95"/>
      <c r="AB38" s="95"/>
      <c r="AC38" s="95"/>
      <c r="AD38" s="95"/>
      <c r="AE38" s="95"/>
      <c r="AF38" s="95"/>
      <c r="AG38" s="95"/>
      <c r="AH38" s="95"/>
      <c r="AI38" s="96"/>
      <c r="AJ38" s="61"/>
      <c r="AK38" s="61"/>
      <c r="AL38" s="61"/>
      <c r="AM38" s="61"/>
      <c r="AN38" s="61"/>
      <c r="AO38" s="61"/>
      <c r="AP38" s="61"/>
      <c r="AQ38" s="61"/>
      <c r="AR38" s="61"/>
      <c r="AS38" s="61"/>
      <c r="AT38" s="61"/>
      <c r="AU38" s="61"/>
      <c r="AV38" s="61"/>
      <c r="AW38" s="87"/>
      <c r="AX38" s="87"/>
      <c r="AY38" s="87"/>
      <c r="AZ38" s="87"/>
      <c r="BA38" s="87"/>
      <c r="BB38" s="87"/>
      <c r="BC38" s="87"/>
      <c r="BD38" s="87"/>
      <c r="BE38" s="87"/>
      <c r="BF38" s="87"/>
      <c r="BG38" s="87"/>
      <c r="BH38" s="87"/>
      <c r="BI38" s="87"/>
      <c r="BJ38" s="87"/>
      <c r="BK38" s="87"/>
      <c r="BL38" s="87"/>
      <c r="BM38" s="87"/>
      <c r="BN38" s="87"/>
      <c r="BO38" s="87"/>
      <c r="BP38" s="87"/>
      <c r="BQ38" s="87"/>
      <c r="BR38" s="87"/>
      <c r="BS38" s="87"/>
      <c r="BT38" s="87"/>
      <c r="BU38" s="87"/>
      <c r="BV38" s="87"/>
      <c r="BW38" s="87"/>
      <c r="BX38" s="87"/>
      <c r="BY38" s="87"/>
      <c r="BZ38" s="87"/>
      <c r="CA38" s="87"/>
      <c r="CB38" s="87"/>
      <c r="CC38" s="87"/>
      <c r="CD38" s="87"/>
      <c r="CE38" s="87"/>
      <c r="CF38" s="87"/>
      <c r="CG38" s="87"/>
      <c r="CH38" s="87"/>
      <c r="CI38" s="87"/>
      <c r="CJ38" s="87"/>
      <c r="CK38" s="87"/>
      <c r="CL38" s="87"/>
      <c r="CM38" s="87"/>
      <c r="CN38" s="87"/>
      <c r="CO38" s="87"/>
      <c r="CP38" s="87"/>
      <c r="CQ38" s="87"/>
      <c r="CR38" s="87"/>
      <c r="CS38" s="87"/>
      <c r="CT38" s="87"/>
      <c r="CU38" s="87"/>
      <c r="CV38" s="87"/>
      <c r="CW38" s="87"/>
      <c r="CX38" s="87"/>
      <c r="CY38" s="87"/>
      <c r="CZ38" s="87"/>
      <c r="DA38" s="87"/>
      <c r="DB38" s="87"/>
      <c r="DC38" s="87"/>
      <c r="DD38" s="87"/>
      <c r="DE38" s="87"/>
      <c r="DF38" s="87"/>
      <c r="DG38" s="87"/>
      <c r="DH38" s="87"/>
      <c r="DI38" s="65"/>
      <c r="DJ38" s="65"/>
      <c r="DK38" s="65"/>
      <c r="DL38" s="65"/>
      <c r="DM38" s="65"/>
      <c r="DN38" s="65"/>
      <c r="DO38" s="65"/>
      <c r="DP38" s="65"/>
      <c r="DQ38" s="65"/>
      <c r="DR38" s="65"/>
      <c r="DS38" s="65"/>
      <c r="DT38" s="80"/>
      <c r="DU38" s="81"/>
      <c r="DV38" s="81"/>
      <c r="DW38" s="81"/>
      <c r="DX38" s="81"/>
      <c r="DY38" s="81"/>
      <c r="DZ38" s="82"/>
      <c r="EA38" s="61"/>
      <c r="EB38" s="61"/>
      <c r="EC38" s="61"/>
      <c r="ED38" s="61"/>
      <c r="EE38" s="61"/>
      <c r="EF38" s="61"/>
      <c r="EG38" s="61"/>
      <c r="EH38" s="61"/>
      <c r="EI38" s="61"/>
      <c r="EJ38" s="61"/>
      <c r="EK38" s="61"/>
      <c r="EL38" s="61"/>
      <c r="EM38" s="61"/>
      <c r="EN38" s="61"/>
      <c r="EO38" s="61"/>
      <c r="EP38" s="61"/>
      <c r="EQ38" s="61"/>
      <c r="ER38" s="61"/>
      <c r="ES38" s="61"/>
      <c r="ET38" s="61"/>
      <c r="EU38" s="61"/>
      <c r="EV38" s="61"/>
      <c r="EW38" s="61"/>
      <c r="EX38" s="61"/>
      <c r="EY38" s="61"/>
      <c r="EZ38" s="65"/>
      <c r="FA38" s="65"/>
      <c r="FB38" s="65"/>
      <c r="FC38" s="65"/>
      <c r="FD38" s="65"/>
      <c r="FE38" s="65"/>
      <c r="FF38" s="65"/>
      <c r="FG38" s="65"/>
      <c r="FH38" s="61"/>
      <c r="FI38" s="61"/>
      <c r="FJ38" s="61"/>
      <c r="FK38" s="61"/>
      <c r="FL38" s="61"/>
      <c r="FM38" s="61"/>
      <c r="FN38" s="61"/>
      <c r="FO38" s="61"/>
      <c r="FP38" s="61"/>
      <c r="FQ38" s="61"/>
      <c r="FR38" s="61"/>
      <c r="FS38" s="61"/>
      <c r="FT38" s="61"/>
      <c r="FU38" s="61"/>
      <c r="FV38" s="61"/>
      <c r="FW38" s="61"/>
      <c r="FX38" s="61"/>
      <c r="FY38" s="61"/>
      <c r="FZ38" s="61"/>
      <c r="GA38" s="61"/>
      <c r="GB38" s="61"/>
      <c r="GC38" s="61"/>
      <c r="GD38" s="61"/>
      <c r="GE38" s="61"/>
      <c r="GF38" s="61"/>
      <c r="GG38" s="65"/>
      <c r="GH38" s="65"/>
      <c r="GI38" s="65"/>
      <c r="GJ38" s="65"/>
      <c r="GK38" s="65"/>
      <c r="GL38" s="65"/>
      <c r="GM38" s="65"/>
      <c r="GN38" s="65"/>
      <c r="GO38" s="61"/>
      <c r="GP38" s="61"/>
      <c r="GQ38" s="61"/>
      <c r="GR38" s="61"/>
      <c r="GS38" s="61"/>
      <c r="GT38" s="61"/>
      <c r="GU38" s="61"/>
      <c r="GV38" s="61"/>
      <c r="GW38" s="61"/>
      <c r="GX38" s="61"/>
      <c r="GY38" s="61"/>
      <c r="GZ38" s="61"/>
      <c r="HA38" s="61"/>
      <c r="HB38" s="61"/>
      <c r="HC38" s="61"/>
      <c r="HD38" s="65"/>
      <c r="HE38" s="65"/>
      <c r="HF38" s="65"/>
      <c r="HG38" s="65"/>
      <c r="HH38" s="65"/>
      <c r="HI38" s="65"/>
      <c r="HJ38" s="65"/>
      <c r="HK38" s="65"/>
      <c r="HL38" s="65"/>
      <c r="HM38" s="65"/>
      <c r="HN38" s="65"/>
      <c r="HO38" s="65"/>
      <c r="HP38" s="65"/>
      <c r="HQ38" s="65"/>
      <c r="HR38" s="65"/>
      <c r="HS38" s="61"/>
      <c r="HT38" s="61"/>
      <c r="HU38" s="61"/>
      <c r="HV38" s="61"/>
      <c r="HW38" s="61"/>
      <c r="HX38" s="61"/>
      <c r="HY38" s="61"/>
      <c r="HZ38" s="61"/>
      <c r="IA38" s="61"/>
      <c r="IB38" s="61"/>
      <c r="IC38" s="61"/>
      <c r="ID38" s="61"/>
      <c r="IE38" s="61"/>
      <c r="IF38" s="61"/>
      <c r="IG38" s="61"/>
      <c r="IH38" s="65"/>
      <c r="II38" s="65"/>
      <c r="IJ38" s="65"/>
      <c r="IK38" s="65"/>
      <c r="IL38" s="65"/>
      <c r="IM38" s="65"/>
      <c r="IN38" s="65"/>
      <c r="IO38" s="65"/>
      <c r="IP38" s="65"/>
      <c r="IQ38" s="65"/>
      <c r="IR38" s="65"/>
      <c r="IS38" s="65"/>
      <c r="IT38" s="65"/>
      <c r="IU38" s="65"/>
      <c r="IV38" s="65"/>
    </row>
    <row r="39" spans="1:256" s="8" customFormat="1" ht="13.5" customHeight="1" thickBot="1">
      <c r="A39" s="62"/>
      <c r="B39" s="62"/>
      <c r="C39" s="62"/>
      <c r="D39" s="62"/>
      <c r="E39" s="62"/>
      <c r="F39" s="62"/>
      <c r="G39" s="62"/>
      <c r="H39" s="62"/>
      <c r="I39" s="97"/>
      <c r="J39" s="98"/>
      <c r="K39" s="98"/>
      <c r="L39" s="98"/>
      <c r="M39" s="98"/>
      <c r="N39" s="98"/>
      <c r="O39" s="98"/>
      <c r="P39" s="98"/>
      <c r="Q39" s="98"/>
      <c r="R39" s="98"/>
      <c r="S39" s="98"/>
      <c r="T39" s="98"/>
      <c r="U39" s="98"/>
      <c r="V39" s="98"/>
      <c r="W39" s="98"/>
      <c r="X39" s="98"/>
      <c r="Y39" s="98"/>
      <c r="Z39" s="98"/>
      <c r="AA39" s="98"/>
      <c r="AB39" s="98"/>
      <c r="AC39" s="98"/>
      <c r="AD39" s="98"/>
      <c r="AE39" s="98"/>
      <c r="AF39" s="98"/>
      <c r="AG39" s="98"/>
      <c r="AH39" s="98"/>
      <c r="AI39" s="99"/>
      <c r="AJ39" s="62"/>
      <c r="AK39" s="62"/>
      <c r="AL39" s="62"/>
      <c r="AM39" s="62"/>
      <c r="AN39" s="62"/>
      <c r="AO39" s="62"/>
      <c r="AP39" s="62"/>
      <c r="AQ39" s="62"/>
      <c r="AR39" s="62"/>
      <c r="AS39" s="62"/>
      <c r="AT39" s="62"/>
      <c r="AU39" s="62"/>
      <c r="AV39" s="62"/>
      <c r="AW39" s="86"/>
      <c r="AX39" s="86"/>
      <c r="AY39" s="86"/>
      <c r="AZ39" s="86"/>
      <c r="BA39" s="86"/>
      <c r="BB39" s="86"/>
      <c r="BC39" s="86"/>
      <c r="BD39" s="86"/>
      <c r="BE39" s="86"/>
      <c r="BF39" s="86"/>
      <c r="BG39" s="86"/>
      <c r="BH39" s="86"/>
      <c r="BI39" s="86"/>
      <c r="BJ39" s="86"/>
      <c r="BK39" s="86"/>
      <c r="BL39" s="86"/>
      <c r="BM39" s="86"/>
      <c r="BN39" s="86"/>
      <c r="BO39" s="86"/>
      <c r="BP39" s="86"/>
      <c r="BQ39" s="86"/>
      <c r="BR39" s="86"/>
      <c r="BS39" s="86"/>
      <c r="BT39" s="86"/>
      <c r="BU39" s="86"/>
      <c r="BV39" s="86"/>
      <c r="BW39" s="86"/>
      <c r="BX39" s="86"/>
      <c r="BY39" s="86"/>
      <c r="BZ39" s="86"/>
      <c r="CA39" s="86"/>
      <c r="CB39" s="86"/>
      <c r="CC39" s="86"/>
      <c r="CD39" s="86"/>
      <c r="CE39" s="86"/>
      <c r="CF39" s="86"/>
      <c r="CG39" s="86"/>
      <c r="CH39" s="86"/>
      <c r="CI39" s="86"/>
      <c r="CJ39" s="86"/>
      <c r="CK39" s="86"/>
      <c r="CL39" s="86"/>
      <c r="CM39" s="86"/>
      <c r="CN39" s="86"/>
      <c r="CO39" s="86"/>
      <c r="CP39" s="86"/>
      <c r="CQ39" s="86"/>
      <c r="CR39" s="86"/>
      <c r="CS39" s="86"/>
      <c r="CT39" s="86"/>
      <c r="CU39" s="86"/>
      <c r="CV39" s="86"/>
      <c r="CW39" s="86"/>
      <c r="CX39" s="86"/>
      <c r="CY39" s="86"/>
      <c r="CZ39" s="86"/>
      <c r="DA39" s="86"/>
      <c r="DB39" s="86"/>
      <c r="DC39" s="86"/>
      <c r="DD39" s="86"/>
      <c r="DE39" s="86"/>
      <c r="DF39" s="86"/>
      <c r="DG39" s="86"/>
      <c r="DH39" s="86"/>
      <c r="DI39" s="86"/>
      <c r="DJ39" s="86"/>
      <c r="DK39" s="86"/>
      <c r="DL39" s="86"/>
      <c r="DM39" s="86"/>
      <c r="DN39" s="86"/>
      <c r="DO39" s="86"/>
      <c r="DP39" s="86"/>
      <c r="DQ39" s="86"/>
      <c r="DR39" s="86"/>
      <c r="DS39" s="86"/>
      <c r="DT39" s="88"/>
      <c r="DU39" s="89"/>
      <c r="DV39" s="89"/>
      <c r="DW39" s="89"/>
      <c r="DX39" s="89"/>
      <c r="DY39" s="89"/>
      <c r="DZ39" s="90"/>
      <c r="EA39" s="62"/>
      <c r="EB39" s="62"/>
      <c r="EC39" s="62"/>
      <c r="ED39" s="62"/>
      <c r="EE39" s="62"/>
      <c r="EF39" s="62"/>
      <c r="EG39" s="62"/>
      <c r="EH39" s="62"/>
      <c r="EI39" s="62"/>
      <c r="EJ39" s="62"/>
      <c r="EK39" s="62"/>
      <c r="EL39" s="62"/>
      <c r="EM39" s="62"/>
      <c r="EN39" s="62"/>
      <c r="EO39" s="62"/>
      <c r="EP39" s="62"/>
      <c r="EQ39" s="62"/>
      <c r="ER39" s="62"/>
      <c r="ES39" s="62"/>
      <c r="ET39" s="62"/>
      <c r="EU39" s="62"/>
      <c r="EV39" s="62"/>
      <c r="EW39" s="62"/>
      <c r="EX39" s="62"/>
      <c r="EY39" s="62"/>
      <c r="EZ39" s="86"/>
      <c r="FA39" s="86"/>
      <c r="FB39" s="86"/>
      <c r="FC39" s="86"/>
      <c r="FD39" s="86"/>
      <c r="FE39" s="86"/>
      <c r="FF39" s="86"/>
      <c r="FG39" s="86"/>
      <c r="FH39" s="62"/>
      <c r="FI39" s="62"/>
      <c r="FJ39" s="62"/>
      <c r="FK39" s="62"/>
      <c r="FL39" s="62"/>
      <c r="FM39" s="62"/>
      <c r="FN39" s="62"/>
      <c r="FO39" s="62"/>
      <c r="FP39" s="62"/>
      <c r="FQ39" s="62"/>
      <c r="FR39" s="62"/>
      <c r="FS39" s="62"/>
      <c r="FT39" s="62"/>
      <c r="FU39" s="62"/>
      <c r="FV39" s="62"/>
      <c r="FW39" s="62"/>
      <c r="FX39" s="62"/>
      <c r="FY39" s="62"/>
      <c r="FZ39" s="62"/>
      <c r="GA39" s="62"/>
      <c r="GB39" s="62"/>
      <c r="GC39" s="62"/>
      <c r="GD39" s="62"/>
      <c r="GE39" s="62"/>
      <c r="GF39" s="62"/>
      <c r="GG39" s="86"/>
      <c r="GH39" s="86"/>
      <c r="GI39" s="86"/>
      <c r="GJ39" s="86"/>
      <c r="GK39" s="86"/>
      <c r="GL39" s="86"/>
      <c r="GM39" s="86"/>
      <c r="GN39" s="86"/>
      <c r="GO39" s="62"/>
      <c r="GP39" s="62"/>
      <c r="GQ39" s="62"/>
      <c r="GR39" s="62"/>
      <c r="GS39" s="62"/>
      <c r="GT39" s="62"/>
      <c r="GU39" s="62"/>
      <c r="GV39" s="62"/>
      <c r="GW39" s="62"/>
      <c r="GX39" s="62"/>
      <c r="GY39" s="62"/>
      <c r="GZ39" s="62"/>
      <c r="HA39" s="62"/>
      <c r="HB39" s="62"/>
      <c r="HC39" s="62"/>
      <c r="HD39" s="86"/>
      <c r="HE39" s="86"/>
      <c r="HF39" s="86"/>
      <c r="HG39" s="86"/>
      <c r="HH39" s="86"/>
      <c r="HI39" s="86"/>
      <c r="HJ39" s="86"/>
      <c r="HK39" s="86"/>
      <c r="HL39" s="86"/>
      <c r="HM39" s="86"/>
      <c r="HN39" s="86"/>
      <c r="HO39" s="86"/>
      <c r="HP39" s="86"/>
      <c r="HQ39" s="86"/>
      <c r="HR39" s="86"/>
      <c r="HS39" s="62"/>
      <c r="HT39" s="62"/>
      <c r="HU39" s="62"/>
      <c r="HV39" s="62"/>
      <c r="HW39" s="62"/>
      <c r="HX39" s="62"/>
      <c r="HY39" s="62"/>
      <c r="HZ39" s="62"/>
      <c r="IA39" s="62"/>
      <c r="IB39" s="62"/>
      <c r="IC39" s="62"/>
      <c r="ID39" s="62"/>
      <c r="IE39" s="62"/>
      <c r="IF39" s="62"/>
      <c r="IG39" s="62"/>
      <c r="IH39" s="86"/>
      <c r="II39" s="86"/>
      <c r="IJ39" s="86"/>
      <c r="IK39" s="86"/>
      <c r="IL39" s="86"/>
      <c r="IM39" s="86"/>
      <c r="IN39" s="86"/>
      <c r="IO39" s="86"/>
      <c r="IP39" s="86"/>
      <c r="IQ39" s="86"/>
      <c r="IR39" s="86"/>
      <c r="IS39" s="86"/>
      <c r="IT39" s="86"/>
      <c r="IU39" s="86"/>
      <c r="IV39" s="86"/>
    </row>
    <row r="40" spans="1:256" s="8" customFormat="1" ht="13.5" customHeight="1">
      <c r="A40" s="61"/>
      <c r="B40" s="61"/>
      <c r="C40" s="61"/>
      <c r="D40" s="61"/>
      <c r="E40" s="61"/>
      <c r="F40" s="61"/>
      <c r="G40" s="61"/>
      <c r="H40" s="61"/>
      <c r="I40" s="91"/>
      <c r="J40" s="92"/>
      <c r="K40" s="92"/>
      <c r="L40" s="92"/>
      <c r="M40" s="92"/>
      <c r="N40" s="92"/>
      <c r="O40" s="92"/>
      <c r="P40" s="92"/>
      <c r="Q40" s="92"/>
      <c r="R40" s="92"/>
      <c r="S40" s="92"/>
      <c r="T40" s="92"/>
      <c r="U40" s="92"/>
      <c r="V40" s="92"/>
      <c r="W40" s="92"/>
      <c r="X40" s="92"/>
      <c r="Y40" s="92"/>
      <c r="Z40" s="92"/>
      <c r="AA40" s="92"/>
      <c r="AB40" s="92"/>
      <c r="AC40" s="92"/>
      <c r="AD40" s="92"/>
      <c r="AE40" s="92"/>
      <c r="AF40" s="92"/>
      <c r="AG40" s="92"/>
      <c r="AH40" s="92"/>
      <c r="AI40" s="93"/>
      <c r="AJ40" s="61"/>
      <c r="AK40" s="61"/>
      <c r="AL40" s="61"/>
      <c r="AM40" s="61"/>
      <c r="AN40" s="61"/>
      <c r="AO40" s="61"/>
      <c r="AP40" s="61"/>
      <c r="AQ40" s="61"/>
      <c r="AR40" s="61"/>
      <c r="AS40" s="61"/>
      <c r="AT40" s="61"/>
      <c r="AU40" s="61"/>
      <c r="AV40" s="61"/>
      <c r="AW40" s="65"/>
      <c r="AX40" s="65"/>
      <c r="AY40" s="65"/>
      <c r="AZ40" s="65"/>
      <c r="BA40" s="65"/>
      <c r="BB40" s="65"/>
      <c r="BC40" s="65"/>
      <c r="BD40" s="65"/>
      <c r="BE40" s="65"/>
      <c r="BF40" s="65"/>
      <c r="BG40" s="65"/>
      <c r="BH40" s="65"/>
      <c r="BI40" s="65"/>
      <c r="BJ40" s="65"/>
      <c r="BK40" s="65"/>
      <c r="BL40" s="65"/>
      <c r="BM40" s="65"/>
      <c r="BN40" s="65"/>
      <c r="BO40" s="65"/>
      <c r="BP40" s="65"/>
      <c r="BQ40" s="65"/>
      <c r="BR40" s="65"/>
      <c r="BS40" s="65"/>
      <c r="BT40" s="65"/>
      <c r="BU40" s="65"/>
      <c r="BV40" s="65"/>
      <c r="BW40" s="65"/>
      <c r="BX40" s="65"/>
      <c r="BY40" s="65"/>
      <c r="BZ40" s="65"/>
      <c r="CA40" s="65"/>
      <c r="CB40" s="65"/>
      <c r="CC40" s="65"/>
      <c r="CD40" s="65"/>
      <c r="CE40" s="65"/>
      <c r="CF40" s="65"/>
      <c r="CG40" s="65"/>
      <c r="CH40" s="65"/>
      <c r="CI40" s="65"/>
      <c r="CJ40" s="65"/>
      <c r="CK40" s="65"/>
      <c r="CL40" s="65"/>
      <c r="CM40" s="65"/>
      <c r="CN40" s="65"/>
      <c r="CO40" s="65"/>
      <c r="CP40" s="65"/>
      <c r="CQ40" s="65"/>
      <c r="CR40" s="65"/>
      <c r="CS40" s="65"/>
      <c r="CT40" s="65"/>
      <c r="CU40" s="65"/>
      <c r="CV40" s="65"/>
      <c r="CW40" s="65"/>
      <c r="CX40" s="65"/>
      <c r="CY40" s="65"/>
      <c r="CZ40" s="65"/>
      <c r="DA40" s="65"/>
      <c r="DB40" s="65"/>
      <c r="DC40" s="65"/>
      <c r="DD40" s="65"/>
      <c r="DE40" s="65" t="s">
        <v>24</v>
      </c>
      <c r="DF40" s="65"/>
      <c r="DG40" s="65"/>
      <c r="DH40" s="65"/>
      <c r="DI40" s="65"/>
      <c r="DJ40" s="65"/>
      <c r="DK40" s="65"/>
      <c r="DL40" s="65"/>
      <c r="DM40" s="65"/>
      <c r="DN40" s="65"/>
      <c r="DO40" s="65"/>
      <c r="DP40" s="65"/>
      <c r="DQ40" s="65"/>
      <c r="DR40" s="65"/>
      <c r="DS40" s="65"/>
      <c r="DT40" s="80"/>
      <c r="DU40" s="81"/>
      <c r="DV40" s="81"/>
      <c r="DW40" s="81"/>
      <c r="DX40" s="81"/>
      <c r="DY40" s="81"/>
      <c r="DZ40" s="82"/>
      <c r="EA40" s="105"/>
      <c r="EB40" s="105"/>
      <c r="EC40" s="105"/>
      <c r="ED40" s="105"/>
      <c r="EE40" s="105"/>
      <c r="EF40" s="105"/>
      <c r="EG40" s="105"/>
      <c r="EH40" s="105"/>
      <c r="EI40" s="105"/>
      <c r="EJ40" s="105"/>
      <c r="EK40" s="105"/>
      <c r="EL40" s="105"/>
      <c r="EM40" s="105"/>
      <c r="EN40" s="105"/>
      <c r="EO40" s="105"/>
      <c r="EP40" s="105"/>
      <c r="EQ40" s="105"/>
      <c r="ER40" s="105"/>
      <c r="ES40" s="105"/>
      <c r="ET40" s="105"/>
      <c r="EU40" s="105"/>
      <c r="EV40" s="105"/>
      <c r="EW40" s="105"/>
      <c r="EX40" s="105"/>
      <c r="EY40" s="105"/>
      <c r="EZ40" s="87"/>
      <c r="FA40" s="87"/>
      <c r="FB40" s="87"/>
      <c r="FC40" s="87"/>
      <c r="FD40" s="87"/>
      <c r="FE40" s="87"/>
      <c r="FF40" s="87"/>
      <c r="FG40" s="87"/>
      <c r="FH40" s="105"/>
      <c r="FI40" s="105"/>
      <c r="FJ40" s="105"/>
      <c r="FK40" s="105"/>
      <c r="FL40" s="105"/>
      <c r="FM40" s="105"/>
      <c r="FN40" s="105"/>
      <c r="FO40" s="105"/>
      <c r="FP40" s="105"/>
      <c r="FQ40" s="105"/>
      <c r="FR40" s="105"/>
      <c r="FS40" s="105"/>
      <c r="FT40" s="105"/>
      <c r="FU40" s="105"/>
      <c r="FV40" s="105"/>
      <c r="FW40" s="105"/>
      <c r="FX40" s="105"/>
      <c r="FY40" s="105"/>
      <c r="FZ40" s="105"/>
      <c r="GA40" s="105"/>
      <c r="GB40" s="105"/>
      <c r="GC40" s="105"/>
      <c r="GD40" s="105"/>
      <c r="GE40" s="105"/>
      <c r="GF40" s="105"/>
      <c r="GG40" s="87"/>
      <c r="GH40" s="87"/>
      <c r="GI40" s="87"/>
      <c r="GJ40" s="87"/>
      <c r="GK40" s="87"/>
      <c r="GL40" s="87"/>
      <c r="GM40" s="87"/>
      <c r="GN40" s="87"/>
      <c r="GO40" s="105"/>
      <c r="GP40" s="105"/>
      <c r="GQ40" s="105"/>
      <c r="GR40" s="105"/>
      <c r="GS40" s="105"/>
      <c r="GT40" s="105"/>
      <c r="GU40" s="105"/>
      <c r="GV40" s="105"/>
      <c r="GW40" s="105"/>
      <c r="GX40" s="105"/>
      <c r="GY40" s="105"/>
      <c r="GZ40" s="105"/>
      <c r="HA40" s="105"/>
      <c r="HB40" s="105"/>
      <c r="HC40" s="105"/>
      <c r="HD40" s="87"/>
      <c r="HE40" s="87"/>
      <c r="HF40" s="87"/>
      <c r="HG40" s="87"/>
      <c r="HH40" s="87"/>
      <c r="HI40" s="87"/>
      <c r="HJ40" s="87"/>
      <c r="HK40" s="87"/>
      <c r="HL40" s="87"/>
      <c r="HM40" s="87"/>
      <c r="HN40" s="87"/>
      <c r="HO40" s="87"/>
      <c r="HP40" s="87"/>
      <c r="HQ40" s="87"/>
      <c r="HR40" s="87"/>
      <c r="HS40" s="105"/>
      <c r="HT40" s="105"/>
      <c r="HU40" s="105"/>
      <c r="HV40" s="105"/>
      <c r="HW40" s="105"/>
      <c r="HX40" s="105"/>
      <c r="HY40" s="105"/>
      <c r="HZ40" s="105"/>
      <c r="IA40" s="105"/>
      <c r="IB40" s="105"/>
      <c r="IC40" s="105"/>
      <c r="ID40" s="105"/>
      <c r="IE40" s="105"/>
      <c r="IF40" s="105"/>
      <c r="IG40" s="105"/>
      <c r="IH40" s="87"/>
      <c r="II40" s="87"/>
      <c r="IJ40" s="87"/>
      <c r="IK40" s="87"/>
      <c r="IL40" s="87"/>
      <c r="IM40" s="87"/>
      <c r="IN40" s="87"/>
      <c r="IO40" s="87"/>
      <c r="IP40" s="87"/>
      <c r="IQ40" s="87"/>
      <c r="IR40" s="87"/>
      <c r="IS40" s="87"/>
      <c r="IT40" s="87"/>
      <c r="IU40" s="87"/>
      <c r="IV40" s="87"/>
    </row>
    <row r="41" spans="1:256" s="8" customFormat="1" ht="13.5" customHeight="1" thickBot="1">
      <c r="A41" s="61"/>
      <c r="B41" s="61"/>
      <c r="C41" s="61"/>
      <c r="D41" s="61"/>
      <c r="E41" s="61"/>
      <c r="F41" s="61"/>
      <c r="G41" s="61"/>
      <c r="H41" s="61"/>
      <c r="I41" s="94"/>
      <c r="J41" s="95"/>
      <c r="K41" s="95"/>
      <c r="L41" s="95"/>
      <c r="M41" s="95"/>
      <c r="N41" s="95"/>
      <c r="O41" s="95"/>
      <c r="P41" s="95"/>
      <c r="Q41" s="95"/>
      <c r="R41" s="95"/>
      <c r="S41" s="95"/>
      <c r="T41" s="95"/>
      <c r="U41" s="95"/>
      <c r="V41" s="95"/>
      <c r="W41" s="95"/>
      <c r="X41" s="95"/>
      <c r="Y41" s="95"/>
      <c r="Z41" s="95"/>
      <c r="AA41" s="95"/>
      <c r="AB41" s="95"/>
      <c r="AC41" s="95"/>
      <c r="AD41" s="95"/>
      <c r="AE41" s="95"/>
      <c r="AF41" s="95"/>
      <c r="AG41" s="95"/>
      <c r="AH41" s="95"/>
      <c r="AI41" s="96"/>
      <c r="AJ41" s="61"/>
      <c r="AK41" s="61"/>
      <c r="AL41" s="61"/>
      <c r="AM41" s="61"/>
      <c r="AN41" s="61"/>
      <c r="AO41" s="61"/>
      <c r="AP41" s="61"/>
      <c r="AQ41" s="61"/>
      <c r="AR41" s="61"/>
      <c r="AS41" s="61"/>
      <c r="AT41" s="61"/>
      <c r="AU41" s="61"/>
      <c r="AV41" s="61"/>
      <c r="AW41" s="86"/>
      <c r="AX41" s="86"/>
      <c r="AY41" s="86"/>
      <c r="AZ41" s="86"/>
      <c r="BA41" s="86"/>
      <c r="BB41" s="86"/>
      <c r="BC41" s="86"/>
      <c r="BD41" s="86"/>
      <c r="BE41" s="86"/>
      <c r="BF41" s="86"/>
      <c r="BG41" s="86"/>
      <c r="BH41" s="86"/>
      <c r="BI41" s="86"/>
      <c r="BJ41" s="86"/>
      <c r="BK41" s="86"/>
      <c r="BL41" s="86"/>
      <c r="BM41" s="86"/>
      <c r="BN41" s="86"/>
      <c r="BO41" s="86"/>
      <c r="BP41" s="86"/>
      <c r="BQ41" s="86"/>
      <c r="BR41" s="86"/>
      <c r="BS41" s="86"/>
      <c r="BT41" s="86"/>
      <c r="BU41" s="86"/>
      <c r="BV41" s="86"/>
      <c r="BW41" s="86"/>
      <c r="BX41" s="86"/>
      <c r="BY41" s="86"/>
      <c r="BZ41" s="86"/>
      <c r="CA41" s="86"/>
      <c r="CB41" s="86"/>
      <c r="CC41" s="86"/>
      <c r="CD41" s="86"/>
      <c r="CE41" s="86"/>
      <c r="CF41" s="86"/>
      <c r="CG41" s="86"/>
      <c r="CH41" s="86"/>
      <c r="CI41" s="86"/>
      <c r="CJ41" s="86"/>
      <c r="CK41" s="86"/>
      <c r="CL41" s="86"/>
      <c r="CM41" s="86"/>
      <c r="CN41" s="86"/>
      <c r="CO41" s="86"/>
      <c r="CP41" s="86"/>
      <c r="CQ41" s="86"/>
      <c r="CR41" s="86"/>
      <c r="CS41" s="86"/>
      <c r="CT41" s="86"/>
      <c r="CU41" s="86"/>
      <c r="CV41" s="86"/>
      <c r="CW41" s="86"/>
      <c r="CX41" s="86"/>
      <c r="CY41" s="86"/>
      <c r="CZ41" s="86"/>
      <c r="DA41" s="86"/>
      <c r="DB41" s="86"/>
      <c r="DC41" s="86"/>
      <c r="DD41" s="86"/>
      <c r="DE41" s="86" t="s">
        <v>24</v>
      </c>
      <c r="DF41" s="86"/>
      <c r="DG41" s="86"/>
      <c r="DH41" s="86"/>
      <c r="DI41" s="65"/>
      <c r="DJ41" s="65"/>
      <c r="DK41" s="65"/>
      <c r="DL41" s="65"/>
      <c r="DM41" s="65"/>
      <c r="DN41" s="65"/>
      <c r="DO41" s="65"/>
      <c r="DP41" s="65"/>
      <c r="DQ41" s="65"/>
      <c r="DR41" s="65"/>
      <c r="DS41" s="65"/>
      <c r="DT41" s="83"/>
      <c r="DU41" s="84"/>
      <c r="DV41" s="84"/>
      <c r="DW41" s="84"/>
      <c r="DX41" s="84"/>
      <c r="DY41" s="84"/>
      <c r="DZ41" s="85"/>
      <c r="EA41" s="61"/>
      <c r="EB41" s="61"/>
      <c r="EC41" s="61"/>
      <c r="ED41" s="61"/>
      <c r="EE41" s="61"/>
      <c r="EF41" s="61"/>
      <c r="EG41" s="61"/>
      <c r="EH41" s="61"/>
      <c r="EI41" s="61"/>
      <c r="EJ41" s="61"/>
      <c r="EK41" s="61"/>
      <c r="EL41" s="61"/>
      <c r="EM41" s="61"/>
      <c r="EN41" s="61"/>
      <c r="EO41" s="61"/>
      <c r="EP41" s="61"/>
      <c r="EQ41" s="61"/>
      <c r="ER41" s="61"/>
      <c r="ES41" s="61"/>
      <c r="ET41" s="61"/>
      <c r="EU41" s="61"/>
      <c r="EV41" s="61"/>
      <c r="EW41" s="61"/>
      <c r="EX41" s="61"/>
      <c r="EY41" s="61"/>
      <c r="EZ41" s="65"/>
      <c r="FA41" s="65"/>
      <c r="FB41" s="65"/>
      <c r="FC41" s="65"/>
      <c r="FD41" s="65"/>
      <c r="FE41" s="65"/>
      <c r="FF41" s="65"/>
      <c r="FG41" s="65"/>
      <c r="FH41" s="61"/>
      <c r="FI41" s="61"/>
      <c r="FJ41" s="61"/>
      <c r="FK41" s="61"/>
      <c r="FL41" s="61"/>
      <c r="FM41" s="61"/>
      <c r="FN41" s="61"/>
      <c r="FO41" s="61"/>
      <c r="FP41" s="61"/>
      <c r="FQ41" s="61"/>
      <c r="FR41" s="61"/>
      <c r="FS41" s="61"/>
      <c r="FT41" s="61"/>
      <c r="FU41" s="61"/>
      <c r="FV41" s="61"/>
      <c r="FW41" s="61"/>
      <c r="FX41" s="61"/>
      <c r="FY41" s="61"/>
      <c r="FZ41" s="61"/>
      <c r="GA41" s="61"/>
      <c r="GB41" s="61"/>
      <c r="GC41" s="61"/>
      <c r="GD41" s="61"/>
      <c r="GE41" s="61"/>
      <c r="GF41" s="61"/>
      <c r="GG41" s="65"/>
      <c r="GH41" s="65"/>
      <c r="GI41" s="65"/>
      <c r="GJ41" s="65"/>
      <c r="GK41" s="65"/>
      <c r="GL41" s="65"/>
      <c r="GM41" s="65"/>
      <c r="GN41" s="65"/>
      <c r="GO41" s="61"/>
      <c r="GP41" s="61"/>
      <c r="GQ41" s="61"/>
      <c r="GR41" s="61"/>
      <c r="GS41" s="61"/>
      <c r="GT41" s="61"/>
      <c r="GU41" s="61"/>
      <c r="GV41" s="61"/>
      <c r="GW41" s="61"/>
      <c r="GX41" s="61"/>
      <c r="GY41" s="61"/>
      <c r="GZ41" s="61"/>
      <c r="HA41" s="61"/>
      <c r="HB41" s="61"/>
      <c r="HC41" s="61"/>
      <c r="HD41" s="65"/>
      <c r="HE41" s="65"/>
      <c r="HF41" s="65"/>
      <c r="HG41" s="65"/>
      <c r="HH41" s="65"/>
      <c r="HI41" s="65"/>
      <c r="HJ41" s="65"/>
      <c r="HK41" s="65"/>
      <c r="HL41" s="65"/>
      <c r="HM41" s="65"/>
      <c r="HN41" s="65"/>
      <c r="HO41" s="65"/>
      <c r="HP41" s="65"/>
      <c r="HQ41" s="65"/>
      <c r="HR41" s="65"/>
      <c r="HS41" s="61"/>
      <c r="HT41" s="61"/>
      <c r="HU41" s="61"/>
      <c r="HV41" s="61"/>
      <c r="HW41" s="61"/>
      <c r="HX41" s="61"/>
      <c r="HY41" s="61"/>
      <c r="HZ41" s="61"/>
      <c r="IA41" s="61"/>
      <c r="IB41" s="61"/>
      <c r="IC41" s="61"/>
      <c r="ID41" s="61"/>
      <c r="IE41" s="61"/>
      <c r="IF41" s="61"/>
      <c r="IG41" s="61"/>
      <c r="IH41" s="65"/>
      <c r="II41" s="65"/>
      <c r="IJ41" s="65"/>
      <c r="IK41" s="65"/>
      <c r="IL41" s="65"/>
      <c r="IM41" s="65"/>
      <c r="IN41" s="65"/>
      <c r="IO41" s="65"/>
      <c r="IP41" s="65"/>
      <c r="IQ41" s="65"/>
      <c r="IR41" s="65"/>
      <c r="IS41" s="65"/>
      <c r="IT41" s="65"/>
      <c r="IU41" s="65"/>
      <c r="IV41" s="65"/>
    </row>
    <row r="42" spans="1:256" s="8" customFormat="1" ht="13.5" customHeight="1">
      <c r="A42" s="61"/>
      <c r="B42" s="61"/>
      <c r="C42" s="61"/>
      <c r="D42" s="61"/>
      <c r="E42" s="61"/>
      <c r="F42" s="61"/>
      <c r="G42" s="61"/>
      <c r="H42" s="61"/>
      <c r="I42" s="94"/>
      <c r="J42" s="95"/>
      <c r="K42" s="95"/>
      <c r="L42" s="95"/>
      <c r="M42" s="95"/>
      <c r="N42" s="95"/>
      <c r="O42" s="95"/>
      <c r="P42" s="95"/>
      <c r="Q42" s="95"/>
      <c r="R42" s="95"/>
      <c r="S42" s="95"/>
      <c r="T42" s="95"/>
      <c r="U42" s="95"/>
      <c r="V42" s="95"/>
      <c r="W42" s="95"/>
      <c r="X42" s="95"/>
      <c r="Y42" s="95"/>
      <c r="Z42" s="95"/>
      <c r="AA42" s="95"/>
      <c r="AB42" s="95"/>
      <c r="AC42" s="95"/>
      <c r="AD42" s="95"/>
      <c r="AE42" s="95"/>
      <c r="AF42" s="95"/>
      <c r="AG42" s="95"/>
      <c r="AH42" s="95"/>
      <c r="AI42" s="96"/>
      <c r="AJ42" s="61"/>
      <c r="AK42" s="61"/>
      <c r="AL42" s="61"/>
      <c r="AM42" s="61"/>
      <c r="AN42" s="61"/>
      <c r="AO42" s="61"/>
      <c r="AP42" s="61"/>
      <c r="AQ42" s="61"/>
      <c r="AR42" s="61"/>
      <c r="AS42" s="61"/>
      <c r="AT42" s="61"/>
      <c r="AU42" s="61"/>
      <c r="AV42" s="61"/>
      <c r="AW42" s="87"/>
      <c r="AX42" s="87"/>
      <c r="AY42" s="87"/>
      <c r="AZ42" s="87"/>
      <c r="BA42" s="87"/>
      <c r="BB42" s="87"/>
      <c r="BC42" s="87"/>
      <c r="BD42" s="87"/>
      <c r="BE42" s="87"/>
      <c r="BF42" s="87"/>
      <c r="BG42" s="87"/>
      <c r="BH42" s="87"/>
      <c r="BI42" s="87"/>
      <c r="BJ42" s="87"/>
      <c r="BK42" s="87"/>
      <c r="BL42" s="87"/>
      <c r="BM42" s="87"/>
      <c r="BN42" s="87"/>
      <c r="BO42" s="87"/>
      <c r="BP42" s="87"/>
      <c r="BQ42" s="87"/>
      <c r="BR42" s="87"/>
      <c r="BS42" s="87"/>
      <c r="BT42" s="87"/>
      <c r="BU42" s="87"/>
      <c r="BV42" s="87"/>
      <c r="BW42" s="87"/>
      <c r="BX42" s="87"/>
      <c r="BY42" s="87"/>
      <c r="BZ42" s="87"/>
      <c r="CA42" s="87"/>
      <c r="CB42" s="87"/>
      <c r="CC42" s="87"/>
      <c r="CD42" s="87"/>
      <c r="CE42" s="87"/>
      <c r="CF42" s="87"/>
      <c r="CG42" s="87"/>
      <c r="CH42" s="87"/>
      <c r="CI42" s="87"/>
      <c r="CJ42" s="87"/>
      <c r="CK42" s="87"/>
      <c r="CL42" s="87"/>
      <c r="CM42" s="87"/>
      <c r="CN42" s="87"/>
      <c r="CO42" s="87"/>
      <c r="CP42" s="87"/>
      <c r="CQ42" s="87"/>
      <c r="CR42" s="87"/>
      <c r="CS42" s="87"/>
      <c r="CT42" s="87"/>
      <c r="CU42" s="87"/>
      <c r="CV42" s="87"/>
      <c r="CW42" s="87"/>
      <c r="CX42" s="87"/>
      <c r="CY42" s="87"/>
      <c r="CZ42" s="87"/>
      <c r="DA42" s="87"/>
      <c r="DB42" s="87"/>
      <c r="DC42" s="87"/>
      <c r="DD42" s="87"/>
      <c r="DE42" s="87"/>
      <c r="DF42" s="87"/>
      <c r="DG42" s="87"/>
      <c r="DH42" s="87"/>
      <c r="DI42" s="65"/>
      <c r="DJ42" s="65"/>
      <c r="DK42" s="65"/>
      <c r="DL42" s="65"/>
      <c r="DM42" s="65"/>
      <c r="DN42" s="65"/>
      <c r="DO42" s="65"/>
      <c r="DP42" s="65"/>
      <c r="DQ42" s="65"/>
      <c r="DR42" s="65"/>
      <c r="DS42" s="65"/>
      <c r="DT42" s="80"/>
      <c r="DU42" s="81"/>
      <c r="DV42" s="81"/>
      <c r="DW42" s="81"/>
      <c r="DX42" s="81"/>
      <c r="DY42" s="81"/>
      <c r="DZ42" s="82"/>
      <c r="EA42" s="61"/>
      <c r="EB42" s="61"/>
      <c r="EC42" s="61"/>
      <c r="ED42" s="61"/>
      <c r="EE42" s="61"/>
      <c r="EF42" s="61"/>
      <c r="EG42" s="61"/>
      <c r="EH42" s="61"/>
      <c r="EI42" s="61"/>
      <c r="EJ42" s="61"/>
      <c r="EK42" s="61"/>
      <c r="EL42" s="61"/>
      <c r="EM42" s="61"/>
      <c r="EN42" s="61"/>
      <c r="EO42" s="61"/>
      <c r="EP42" s="61"/>
      <c r="EQ42" s="61"/>
      <c r="ER42" s="61"/>
      <c r="ES42" s="61"/>
      <c r="ET42" s="61"/>
      <c r="EU42" s="61"/>
      <c r="EV42" s="61"/>
      <c r="EW42" s="61"/>
      <c r="EX42" s="61"/>
      <c r="EY42" s="61"/>
      <c r="EZ42" s="65"/>
      <c r="FA42" s="65"/>
      <c r="FB42" s="65"/>
      <c r="FC42" s="65"/>
      <c r="FD42" s="65"/>
      <c r="FE42" s="65"/>
      <c r="FF42" s="65"/>
      <c r="FG42" s="65"/>
      <c r="FH42" s="61"/>
      <c r="FI42" s="61"/>
      <c r="FJ42" s="61"/>
      <c r="FK42" s="61"/>
      <c r="FL42" s="61"/>
      <c r="FM42" s="61"/>
      <c r="FN42" s="61"/>
      <c r="FO42" s="61"/>
      <c r="FP42" s="61"/>
      <c r="FQ42" s="61"/>
      <c r="FR42" s="61"/>
      <c r="FS42" s="61"/>
      <c r="FT42" s="61"/>
      <c r="FU42" s="61"/>
      <c r="FV42" s="61"/>
      <c r="FW42" s="61"/>
      <c r="FX42" s="61"/>
      <c r="FY42" s="61"/>
      <c r="FZ42" s="61"/>
      <c r="GA42" s="61"/>
      <c r="GB42" s="61"/>
      <c r="GC42" s="61"/>
      <c r="GD42" s="61"/>
      <c r="GE42" s="61"/>
      <c r="GF42" s="61"/>
      <c r="GG42" s="65"/>
      <c r="GH42" s="65"/>
      <c r="GI42" s="65"/>
      <c r="GJ42" s="65"/>
      <c r="GK42" s="65"/>
      <c r="GL42" s="65"/>
      <c r="GM42" s="65"/>
      <c r="GN42" s="65"/>
      <c r="GO42" s="61"/>
      <c r="GP42" s="61"/>
      <c r="GQ42" s="61"/>
      <c r="GR42" s="61"/>
      <c r="GS42" s="61"/>
      <c r="GT42" s="61"/>
      <c r="GU42" s="61"/>
      <c r="GV42" s="61"/>
      <c r="GW42" s="61"/>
      <c r="GX42" s="61"/>
      <c r="GY42" s="61"/>
      <c r="GZ42" s="61"/>
      <c r="HA42" s="61"/>
      <c r="HB42" s="61"/>
      <c r="HC42" s="61"/>
      <c r="HD42" s="65"/>
      <c r="HE42" s="65"/>
      <c r="HF42" s="65"/>
      <c r="HG42" s="65"/>
      <c r="HH42" s="65"/>
      <c r="HI42" s="65"/>
      <c r="HJ42" s="65"/>
      <c r="HK42" s="65"/>
      <c r="HL42" s="65"/>
      <c r="HM42" s="65"/>
      <c r="HN42" s="65"/>
      <c r="HO42" s="65"/>
      <c r="HP42" s="65"/>
      <c r="HQ42" s="65"/>
      <c r="HR42" s="65"/>
      <c r="HS42" s="61"/>
      <c r="HT42" s="61"/>
      <c r="HU42" s="61"/>
      <c r="HV42" s="61"/>
      <c r="HW42" s="61"/>
      <c r="HX42" s="61"/>
      <c r="HY42" s="61"/>
      <c r="HZ42" s="61"/>
      <c r="IA42" s="61"/>
      <c r="IB42" s="61"/>
      <c r="IC42" s="61"/>
      <c r="ID42" s="61"/>
      <c r="IE42" s="61"/>
      <c r="IF42" s="61"/>
      <c r="IG42" s="61"/>
      <c r="IH42" s="65"/>
      <c r="II42" s="65"/>
      <c r="IJ42" s="65"/>
      <c r="IK42" s="65"/>
      <c r="IL42" s="65"/>
      <c r="IM42" s="65"/>
      <c r="IN42" s="65"/>
      <c r="IO42" s="65"/>
      <c r="IP42" s="65"/>
      <c r="IQ42" s="65"/>
      <c r="IR42" s="65"/>
      <c r="IS42" s="65"/>
      <c r="IT42" s="65"/>
      <c r="IU42" s="65"/>
      <c r="IV42" s="65"/>
    </row>
    <row r="43" spans="1:256" s="8" customFormat="1" ht="13.5" customHeight="1" thickBot="1">
      <c r="A43" s="62"/>
      <c r="B43" s="62"/>
      <c r="C43" s="62"/>
      <c r="D43" s="62"/>
      <c r="E43" s="62"/>
      <c r="F43" s="62"/>
      <c r="G43" s="62"/>
      <c r="H43" s="62"/>
      <c r="I43" s="97"/>
      <c r="J43" s="98"/>
      <c r="K43" s="98"/>
      <c r="L43" s="98"/>
      <c r="M43" s="98"/>
      <c r="N43" s="98"/>
      <c r="O43" s="98"/>
      <c r="P43" s="98"/>
      <c r="Q43" s="98"/>
      <c r="R43" s="98"/>
      <c r="S43" s="98"/>
      <c r="T43" s="98"/>
      <c r="U43" s="98"/>
      <c r="V43" s="98"/>
      <c r="W43" s="98"/>
      <c r="X43" s="98"/>
      <c r="Y43" s="98"/>
      <c r="Z43" s="98"/>
      <c r="AA43" s="98"/>
      <c r="AB43" s="98"/>
      <c r="AC43" s="98"/>
      <c r="AD43" s="98"/>
      <c r="AE43" s="98"/>
      <c r="AF43" s="98"/>
      <c r="AG43" s="98"/>
      <c r="AH43" s="98"/>
      <c r="AI43" s="99"/>
      <c r="AJ43" s="62"/>
      <c r="AK43" s="62"/>
      <c r="AL43" s="62"/>
      <c r="AM43" s="62"/>
      <c r="AN43" s="62"/>
      <c r="AO43" s="62"/>
      <c r="AP43" s="62"/>
      <c r="AQ43" s="62"/>
      <c r="AR43" s="62"/>
      <c r="AS43" s="62"/>
      <c r="AT43" s="62"/>
      <c r="AU43" s="62"/>
      <c r="AV43" s="62"/>
      <c r="AW43" s="86"/>
      <c r="AX43" s="86"/>
      <c r="AY43" s="86"/>
      <c r="AZ43" s="86"/>
      <c r="BA43" s="86"/>
      <c r="BB43" s="86"/>
      <c r="BC43" s="86"/>
      <c r="BD43" s="86"/>
      <c r="BE43" s="86"/>
      <c r="BF43" s="86"/>
      <c r="BG43" s="86"/>
      <c r="BH43" s="86"/>
      <c r="BI43" s="86"/>
      <c r="BJ43" s="86"/>
      <c r="BK43" s="86"/>
      <c r="BL43" s="86"/>
      <c r="BM43" s="86"/>
      <c r="BN43" s="86"/>
      <c r="BO43" s="86"/>
      <c r="BP43" s="86"/>
      <c r="BQ43" s="86"/>
      <c r="BR43" s="86"/>
      <c r="BS43" s="86"/>
      <c r="BT43" s="86"/>
      <c r="BU43" s="86"/>
      <c r="BV43" s="86"/>
      <c r="BW43" s="86"/>
      <c r="BX43" s="86"/>
      <c r="BY43" s="86"/>
      <c r="BZ43" s="86"/>
      <c r="CA43" s="86"/>
      <c r="CB43" s="86"/>
      <c r="CC43" s="86"/>
      <c r="CD43" s="86"/>
      <c r="CE43" s="86"/>
      <c r="CF43" s="86"/>
      <c r="CG43" s="86"/>
      <c r="CH43" s="86"/>
      <c r="CI43" s="86"/>
      <c r="CJ43" s="86"/>
      <c r="CK43" s="86"/>
      <c r="CL43" s="86"/>
      <c r="CM43" s="86"/>
      <c r="CN43" s="86"/>
      <c r="CO43" s="86"/>
      <c r="CP43" s="86"/>
      <c r="CQ43" s="86"/>
      <c r="CR43" s="86"/>
      <c r="CS43" s="86"/>
      <c r="CT43" s="86"/>
      <c r="CU43" s="86"/>
      <c r="CV43" s="86"/>
      <c r="CW43" s="86"/>
      <c r="CX43" s="86"/>
      <c r="CY43" s="86"/>
      <c r="CZ43" s="86"/>
      <c r="DA43" s="86"/>
      <c r="DB43" s="86"/>
      <c r="DC43" s="86"/>
      <c r="DD43" s="86"/>
      <c r="DE43" s="86"/>
      <c r="DF43" s="86"/>
      <c r="DG43" s="86"/>
      <c r="DH43" s="86"/>
      <c r="DI43" s="86"/>
      <c r="DJ43" s="86"/>
      <c r="DK43" s="86"/>
      <c r="DL43" s="86"/>
      <c r="DM43" s="86"/>
      <c r="DN43" s="86"/>
      <c r="DO43" s="86"/>
      <c r="DP43" s="86"/>
      <c r="DQ43" s="86"/>
      <c r="DR43" s="86"/>
      <c r="DS43" s="86"/>
      <c r="DT43" s="88"/>
      <c r="DU43" s="89"/>
      <c r="DV43" s="89"/>
      <c r="DW43" s="89"/>
      <c r="DX43" s="89"/>
      <c r="DY43" s="89"/>
      <c r="DZ43" s="90"/>
      <c r="EA43" s="62"/>
      <c r="EB43" s="62"/>
      <c r="EC43" s="62"/>
      <c r="ED43" s="62"/>
      <c r="EE43" s="62"/>
      <c r="EF43" s="62"/>
      <c r="EG43" s="62"/>
      <c r="EH43" s="62"/>
      <c r="EI43" s="62"/>
      <c r="EJ43" s="62"/>
      <c r="EK43" s="62"/>
      <c r="EL43" s="62"/>
      <c r="EM43" s="62"/>
      <c r="EN43" s="62"/>
      <c r="EO43" s="62"/>
      <c r="EP43" s="62"/>
      <c r="EQ43" s="62"/>
      <c r="ER43" s="62"/>
      <c r="ES43" s="62"/>
      <c r="ET43" s="62"/>
      <c r="EU43" s="62"/>
      <c r="EV43" s="62"/>
      <c r="EW43" s="62"/>
      <c r="EX43" s="62"/>
      <c r="EY43" s="62"/>
      <c r="EZ43" s="86"/>
      <c r="FA43" s="86"/>
      <c r="FB43" s="86"/>
      <c r="FC43" s="86"/>
      <c r="FD43" s="86"/>
      <c r="FE43" s="86"/>
      <c r="FF43" s="86"/>
      <c r="FG43" s="86"/>
      <c r="FH43" s="62"/>
      <c r="FI43" s="62"/>
      <c r="FJ43" s="62"/>
      <c r="FK43" s="62"/>
      <c r="FL43" s="62"/>
      <c r="FM43" s="62"/>
      <c r="FN43" s="62"/>
      <c r="FO43" s="62"/>
      <c r="FP43" s="62"/>
      <c r="FQ43" s="62"/>
      <c r="FR43" s="62"/>
      <c r="FS43" s="62"/>
      <c r="FT43" s="62"/>
      <c r="FU43" s="62"/>
      <c r="FV43" s="62"/>
      <c r="FW43" s="62"/>
      <c r="FX43" s="62"/>
      <c r="FY43" s="62"/>
      <c r="FZ43" s="62"/>
      <c r="GA43" s="62"/>
      <c r="GB43" s="62"/>
      <c r="GC43" s="62"/>
      <c r="GD43" s="62"/>
      <c r="GE43" s="62"/>
      <c r="GF43" s="62"/>
      <c r="GG43" s="86"/>
      <c r="GH43" s="86"/>
      <c r="GI43" s="86"/>
      <c r="GJ43" s="86"/>
      <c r="GK43" s="86"/>
      <c r="GL43" s="86"/>
      <c r="GM43" s="86"/>
      <c r="GN43" s="86"/>
      <c r="GO43" s="62"/>
      <c r="GP43" s="62"/>
      <c r="GQ43" s="62"/>
      <c r="GR43" s="62"/>
      <c r="GS43" s="62"/>
      <c r="GT43" s="62"/>
      <c r="GU43" s="62"/>
      <c r="GV43" s="62"/>
      <c r="GW43" s="62"/>
      <c r="GX43" s="62"/>
      <c r="GY43" s="62"/>
      <c r="GZ43" s="62"/>
      <c r="HA43" s="62"/>
      <c r="HB43" s="62"/>
      <c r="HC43" s="62"/>
      <c r="HD43" s="86"/>
      <c r="HE43" s="86"/>
      <c r="HF43" s="86"/>
      <c r="HG43" s="86"/>
      <c r="HH43" s="86"/>
      <c r="HI43" s="86"/>
      <c r="HJ43" s="86"/>
      <c r="HK43" s="86"/>
      <c r="HL43" s="86"/>
      <c r="HM43" s="86"/>
      <c r="HN43" s="86"/>
      <c r="HO43" s="86"/>
      <c r="HP43" s="86"/>
      <c r="HQ43" s="86"/>
      <c r="HR43" s="86"/>
      <c r="HS43" s="62"/>
      <c r="HT43" s="62"/>
      <c r="HU43" s="62"/>
      <c r="HV43" s="62"/>
      <c r="HW43" s="62"/>
      <c r="HX43" s="62"/>
      <c r="HY43" s="62"/>
      <c r="HZ43" s="62"/>
      <c r="IA43" s="62"/>
      <c r="IB43" s="62"/>
      <c r="IC43" s="62"/>
      <c r="ID43" s="62"/>
      <c r="IE43" s="62"/>
      <c r="IF43" s="62"/>
      <c r="IG43" s="62"/>
      <c r="IH43" s="86"/>
      <c r="II43" s="86"/>
      <c r="IJ43" s="86"/>
      <c r="IK43" s="86"/>
      <c r="IL43" s="86"/>
      <c r="IM43" s="86"/>
      <c r="IN43" s="86"/>
      <c r="IO43" s="86"/>
      <c r="IP43" s="86"/>
      <c r="IQ43" s="86"/>
      <c r="IR43" s="86"/>
      <c r="IS43" s="86"/>
      <c r="IT43" s="86"/>
      <c r="IU43" s="86"/>
      <c r="IV43" s="86"/>
    </row>
    <row r="44" spans="1:256" s="8" customFormat="1" ht="13.5" customHeight="1">
      <c r="A44" s="101"/>
      <c r="B44" s="101"/>
      <c r="C44" s="101"/>
      <c r="D44" s="101"/>
      <c r="E44" s="101"/>
      <c r="F44" s="101"/>
      <c r="G44" s="101"/>
      <c r="H44" s="101"/>
      <c r="I44" s="91"/>
      <c r="J44" s="92"/>
      <c r="K44" s="92"/>
      <c r="L44" s="92"/>
      <c r="M44" s="92"/>
      <c r="N44" s="92"/>
      <c r="O44" s="92"/>
      <c r="P44" s="92"/>
      <c r="Q44" s="92"/>
      <c r="R44" s="92"/>
      <c r="S44" s="92"/>
      <c r="T44" s="92"/>
      <c r="U44" s="92"/>
      <c r="V44" s="92"/>
      <c r="W44" s="92"/>
      <c r="X44" s="92"/>
      <c r="Y44" s="92"/>
      <c r="Z44" s="92"/>
      <c r="AA44" s="92"/>
      <c r="AB44" s="92"/>
      <c r="AC44" s="92"/>
      <c r="AD44" s="92"/>
      <c r="AE44" s="92"/>
      <c r="AF44" s="92"/>
      <c r="AG44" s="92"/>
      <c r="AH44" s="92"/>
      <c r="AI44" s="93"/>
      <c r="AJ44" s="101"/>
      <c r="AK44" s="101"/>
      <c r="AL44" s="101"/>
      <c r="AM44" s="101"/>
      <c r="AN44" s="101"/>
      <c r="AO44" s="101"/>
      <c r="AP44" s="101"/>
      <c r="AQ44" s="101"/>
      <c r="AR44" s="101"/>
      <c r="AS44" s="101"/>
      <c r="AT44" s="101"/>
      <c r="AU44" s="101"/>
      <c r="AV44" s="101"/>
      <c r="AW44" s="100"/>
      <c r="AX44" s="100"/>
      <c r="AY44" s="100"/>
      <c r="AZ44" s="100"/>
      <c r="BA44" s="100"/>
      <c r="BB44" s="100"/>
      <c r="BC44" s="100"/>
      <c r="BD44" s="100"/>
      <c r="BE44" s="100"/>
      <c r="BF44" s="100"/>
      <c r="BG44" s="100"/>
      <c r="BH44" s="100"/>
      <c r="BI44" s="100"/>
      <c r="BJ44" s="100"/>
      <c r="BK44" s="100"/>
      <c r="BL44" s="100"/>
      <c r="BM44" s="100"/>
      <c r="BN44" s="100"/>
      <c r="BO44" s="100"/>
      <c r="BP44" s="100"/>
      <c r="BQ44" s="100"/>
      <c r="BR44" s="100"/>
      <c r="BS44" s="100"/>
      <c r="BT44" s="100"/>
      <c r="BU44" s="100"/>
      <c r="BV44" s="100"/>
      <c r="BW44" s="100"/>
      <c r="BX44" s="100"/>
      <c r="BY44" s="100"/>
      <c r="BZ44" s="100"/>
      <c r="CA44" s="100"/>
      <c r="CB44" s="100"/>
      <c r="CC44" s="100"/>
      <c r="CD44" s="100"/>
      <c r="CE44" s="100"/>
      <c r="CF44" s="100"/>
      <c r="CG44" s="100"/>
      <c r="CH44" s="100"/>
      <c r="CI44" s="100"/>
      <c r="CJ44" s="100"/>
      <c r="CK44" s="100"/>
      <c r="CL44" s="100"/>
      <c r="CM44" s="100"/>
      <c r="CN44" s="100"/>
      <c r="CO44" s="100"/>
      <c r="CP44" s="100"/>
      <c r="CQ44" s="100"/>
      <c r="CR44" s="100"/>
      <c r="CS44" s="100"/>
      <c r="CT44" s="100"/>
      <c r="CU44" s="100"/>
      <c r="CV44" s="100"/>
      <c r="CW44" s="100"/>
      <c r="CX44" s="100"/>
      <c r="CY44" s="100"/>
      <c r="CZ44" s="100"/>
      <c r="DA44" s="100"/>
      <c r="DB44" s="100"/>
      <c r="DC44" s="100"/>
      <c r="DD44" s="100"/>
      <c r="DE44" s="100" t="s">
        <v>24</v>
      </c>
      <c r="DF44" s="100"/>
      <c r="DG44" s="100"/>
      <c r="DH44" s="100"/>
      <c r="DI44" s="100"/>
      <c r="DJ44" s="100"/>
      <c r="DK44" s="100"/>
      <c r="DL44" s="100"/>
      <c r="DM44" s="100"/>
      <c r="DN44" s="100"/>
      <c r="DO44" s="100"/>
      <c r="DP44" s="100"/>
      <c r="DQ44" s="100"/>
      <c r="DR44" s="100"/>
      <c r="DS44" s="100"/>
      <c r="DT44" s="110"/>
      <c r="DU44" s="111"/>
      <c r="DV44" s="111"/>
      <c r="DW44" s="111"/>
      <c r="DX44" s="111"/>
      <c r="DY44" s="111"/>
      <c r="DZ44" s="112"/>
      <c r="EA44" s="105"/>
      <c r="EB44" s="105"/>
      <c r="EC44" s="105"/>
      <c r="ED44" s="105"/>
      <c r="EE44" s="105"/>
      <c r="EF44" s="105"/>
      <c r="EG44" s="105"/>
      <c r="EH44" s="105"/>
      <c r="EI44" s="105"/>
      <c r="EJ44" s="105"/>
      <c r="EK44" s="105"/>
      <c r="EL44" s="105"/>
      <c r="EM44" s="105"/>
      <c r="EN44" s="105"/>
      <c r="EO44" s="105"/>
      <c r="EP44" s="105"/>
      <c r="EQ44" s="105"/>
      <c r="ER44" s="105"/>
      <c r="ES44" s="105"/>
      <c r="ET44" s="105"/>
      <c r="EU44" s="105"/>
      <c r="EV44" s="105"/>
      <c r="EW44" s="105"/>
      <c r="EX44" s="105"/>
      <c r="EY44" s="105"/>
      <c r="EZ44" s="87"/>
      <c r="FA44" s="87"/>
      <c r="FB44" s="87"/>
      <c r="FC44" s="87"/>
      <c r="FD44" s="87"/>
      <c r="FE44" s="87"/>
      <c r="FF44" s="87"/>
      <c r="FG44" s="87"/>
      <c r="FH44" s="105"/>
      <c r="FI44" s="105"/>
      <c r="FJ44" s="105"/>
      <c r="FK44" s="105"/>
      <c r="FL44" s="105"/>
      <c r="FM44" s="105"/>
      <c r="FN44" s="105"/>
      <c r="FO44" s="105"/>
      <c r="FP44" s="105"/>
      <c r="FQ44" s="105"/>
      <c r="FR44" s="105"/>
      <c r="FS44" s="105"/>
      <c r="FT44" s="105"/>
      <c r="FU44" s="105"/>
      <c r="FV44" s="105"/>
      <c r="FW44" s="105"/>
      <c r="FX44" s="105"/>
      <c r="FY44" s="105"/>
      <c r="FZ44" s="105"/>
      <c r="GA44" s="105"/>
      <c r="GB44" s="105"/>
      <c r="GC44" s="105"/>
      <c r="GD44" s="105"/>
      <c r="GE44" s="105"/>
      <c r="GF44" s="105"/>
      <c r="GG44" s="87"/>
      <c r="GH44" s="87"/>
      <c r="GI44" s="87"/>
      <c r="GJ44" s="87"/>
      <c r="GK44" s="87"/>
      <c r="GL44" s="87"/>
      <c r="GM44" s="87"/>
      <c r="GN44" s="87"/>
      <c r="GO44" s="105"/>
      <c r="GP44" s="105"/>
      <c r="GQ44" s="105"/>
      <c r="GR44" s="105"/>
      <c r="GS44" s="105"/>
      <c r="GT44" s="105"/>
      <c r="GU44" s="105"/>
      <c r="GV44" s="105"/>
      <c r="GW44" s="105"/>
      <c r="GX44" s="105"/>
      <c r="GY44" s="105"/>
      <c r="GZ44" s="105"/>
      <c r="HA44" s="105"/>
      <c r="HB44" s="105"/>
      <c r="HC44" s="105"/>
      <c r="HD44" s="87"/>
      <c r="HE44" s="87"/>
      <c r="HF44" s="87"/>
      <c r="HG44" s="87"/>
      <c r="HH44" s="87"/>
      <c r="HI44" s="87"/>
      <c r="HJ44" s="87"/>
      <c r="HK44" s="87"/>
      <c r="HL44" s="87"/>
      <c r="HM44" s="87"/>
      <c r="HN44" s="87"/>
      <c r="HO44" s="87"/>
      <c r="HP44" s="87"/>
      <c r="HQ44" s="87"/>
      <c r="HR44" s="87"/>
      <c r="HS44" s="105"/>
      <c r="HT44" s="105"/>
      <c r="HU44" s="105"/>
      <c r="HV44" s="105"/>
      <c r="HW44" s="105"/>
      <c r="HX44" s="105"/>
      <c r="HY44" s="105"/>
      <c r="HZ44" s="105"/>
      <c r="IA44" s="105"/>
      <c r="IB44" s="105"/>
      <c r="IC44" s="105"/>
      <c r="ID44" s="105"/>
      <c r="IE44" s="105"/>
      <c r="IF44" s="105"/>
      <c r="IG44" s="105"/>
      <c r="IH44" s="87"/>
      <c r="II44" s="87"/>
      <c r="IJ44" s="87"/>
      <c r="IK44" s="87"/>
      <c r="IL44" s="87"/>
      <c r="IM44" s="87"/>
      <c r="IN44" s="87"/>
      <c r="IO44" s="87"/>
      <c r="IP44" s="87"/>
      <c r="IQ44" s="87"/>
      <c r="IR44" s="87"/>
      <c r="IS44" s="87"/>
      <c r="IT44" s="87"/>
      <c r="IU44" s="87"/>
      <c r="IV44" s="87"/>
    </row>
    <row r="45" spans="1:256" s="8" customFormat="1" ht="13.5" customHeight="1" thickBot="1">
      <c r="A45" s="61"/>
      <c r="B45" s="61"/>
      <c r="C45" s="61"/>
      <c r="D45" s="61"/>
      <c r="E45" s="61"/>
      <c r="F45" s="61"/>
      <c r="G45" s="61"/>
      <c r="H45" s="61"/>
      <c r="I45" s="94"/>
      <c r="J45" s="95"/>
      <c r="K45" s="95"/>
      <c r="L45" s="95"/>
      <c r="M45" s="95"/>
      <c r="N45" s="95"/>
      <c r="O45" s="95"/>
      <c r="P45" s="95"/>
      <c r="Q45" s="95"/>
      <c r="R45" s="95"/>
      <c r="S45" s="95"/>
      <c r="T45" s="95"/>
      <c r="U45" s="95"/>
      <c r="V45" s="95"/>
      <c r="W45" s="95"/>
      <c r="X45" s="95"/>
      <c r="Y45" s="95"/>
      <c r="Z45" s="95"/>
      <c r="AA45" s="95"/>
      <c r="AB45" s="95"/>
      <c r="AC45" s="95"/>
      <c r="AD45" s="95"/>
      <c r="AE45" s="95"/>
      <c r="AF45" s="95"/>
      <c r="AG45" s="95"/>
      <c r="AH45" s="95"/>
      <c r="AI45" s="96"/>
      <c r="AJ45" s="61"/>
      <c r="AK45" s="61"/>
      <c r="AL45" s="61"/>
      <c r="AM45" s="61"/>
      <c r="AN45" s="61"/>
      <c r="AO45" s="61"/>
      <c r="AP45" s="61"/>
      <c r="AQ45" s="61"/>
      <c r="AR45" s="61"/>
      <c r="AS45" s="61"/>
      <c r="AT45" s="61"/>
      <c r="AU45" s="61"/>
      <c r="AV45" s="61"/>
      <c r="AW45" s="86"/>
      <c r="AX45" s="86"/>
      <c r="AY45" s="86"/>
      <c r="AZ45" s="86"/>
      <c r="BA45" s="86"/>
      <c r="BB45" s="86"/>
      <c r="BC45" s="86"/>
      <c r="BD45" s="86"/>
      <c r="BE45" s="86"/>
      <c r="BF45" s="86"/>
      <c r="BG45" s="86"/>
      <c r="BH45" s="86"/>
      <c r="BI45" s="86"/>
      <c r="BJ45" s="86"/>
      <c r="BK45" s="86"/>
      <c r="BL45" s="86"/>
      <c r="BM45" s="86"/>
      <c r="BN45" s="86"/>
      <c r="BO45" s="86"/>
      <c r="BP45" s="86"/>
      <c r="BQ45" s="86"/>
      <c r="BR45" s="86"/>
      <c r="BS45" s="86"/>
      <c r="BT45" s="86"/>
      <c r="BU45" s="86"/>
      <c r="BV45" s="86"/>
      <c r="BW45" s="86"/>
      <c r="BX45" s="86"/>
      <c r="BY45" s="86"/>
      <c r="BZ45" s="86"/>
      <c r="CA45" s="86"/>
      <c r="CB45" s="86"/>
      <c r="CC45" s="86"/>
      <c r="CD45" s="86"/>
      <c r="CE45" s="86"/>
      <c r="CF45" s="86"/>
      <c r="CG45" s="86"/>
      <c r="CH45" s="86"/>
      <c r="CI45" s="86"/>
      <c r="CJ45" s="86"/>
      <c r="CK45" s="86"/>
      <c r="CL45" s="86"/>
      <c r="CM45" s="86"/>
      <c r="CN45" s="86"/>
      <c r="CO45" s="86"/>
      <c r="CP45" s="86"/>
      <c r="CQ45" s="86"/>
      <c r="CR45" s="86"/>
      <c r="CS45" s="86"/>
      <c r="CT45" s="86"/>
      <c r="CU45" s="86"/>
      <c r="CV45" s="86"/>
      <c r="CW45" s="86"/>
      <c r="CX45" s="86"/>
      <c r="CY45" s="86"/>
      <c r="CZ45" s="86"/>
      <c r="DA45" s="86"/>
      <c r="DB45" s="86"/>
      <c r="DC45" s="86"/>
      <c r="DD45" s="86"/>
      <c r="DE45" s="86" t="s">
        <v>24</v>
      </c>
      <c r="DF45" s="86"/>
      <c r="DG45" s="86"/>
      <c r="DH45" s="86"/>
      <c r="DI45" s="65"/>
      <c r="DJ45" s="65"/>
      <c r="DK45" s="65"/>
      <c r="DL45" s="65"/>
      <c r="DM45" s="65"/>
      <c r="DN45" s="65"/>
      <c r="DO45" s="65"/>
      <c r="DP45" s="65"/>
      <c r="DQ45" s="65"/>
      <c r="DR45" s="65"/>
      <c r="DS45" s="65"/>
      <c r="DT45" s="83"/>
      <c r="DU45" s="84"/>
      <c r="DV45" s="84"/>
      <c r="DW45" s="84"/>
      <c r="DX45" s="84"/>
      <c r="DY45" s="84"/>
      <c r="DZ45" s="85"/>
      <c r="EA45" s="61"/>
      <c r="EB45" s="61"/>
      <c r="EC45" s="61"/>
      <c r="ED45" s="61"/>
      <c r="EE45" s="61"/>
      <c r="EF45" s="61"/>
      <c r="EG45" s="61"/>
      <c r="EH45" s="61"/>
      <c r="EI45" s="61"/>
      <c r="EJ45" s="61"/>
      <c r="EK45" s="61"/>
      <c r="EL45" s="61"/>
      <c r="EM45" s="61"/>
      <c r="EN45" s="61"/>
      <c r="EO45" s="61"/>
      <c r="EP45" s="61"/>
      <c r="EQ45" s="61"/>
      <c r="ER45" s="61"/>
      <c r="ES45" s="61"/>
      <c r="ET45" s="61"/>
      <c r="EU45" s="61"/>
      <c r="EV45" s="61"/>
      <c r="EW45" s="61"/>
      <c r="EX45" s="61"/>
      <c r="EY45" s="61"/>
      <c r="EZ45" s="65"/>
      <c r="FA45" s="65"/>
      <c r="FB45" s="65"/>
      <c r="FC45" s="65"/>
      <c r="FD45" s="65"/>
      <c r="FE45" s="65"/>
      <c r="FF45" s="65"/>
      <c r="FG45" s="65"/>
      <c r="FH45" s="61"/>
      <c r="FI45" s="61"/>
      <c r="FJ45" s="61"/>
      <c r="FK45" s="61"/>
      <c r="FL45" s="61"/>
      <c r="FM45" s="61"/>
      <c r="FN45" s="61"/>
      <c r="FO45" s="61"/>
      <c r="FP45" s="61"/>
      <c r="FQ45" s="61"/>
      <c r="FR45" s="61"/>
      <c r="FS45" s="61"/>
      <c r="FT45" s="61"/>
      <c r="FU45" s="61"/>
      <c r="FV45" s="61"/>
      <c r="FW45" s="61"/>
      <c r="FX45" s="61"/>
      <c r="FY45" s="61"/>
      <c r="FZ45" s="61"/>
      <c r="GA45" s="61"/>
      <c r="GB45" s="61"/>
      <c r="GC45" s="61"/>
      <c r="GD45" s="61"/>
      <c r="GE45" s="61"/>
      <c r="GF45" s="61"/>
      <c r="GG45" s="65"/>
      <c r="GH45" s="65"/>
      <c r="GI45" s="65"/>
      <c r="GJ45" s="65"/>
      <c r="GK45" s="65"/>
      <c r="GL45" s="65"/>
      <c r="GM45" s="65"/>
      <c r="GN45" s="65"/>
      <c r="GO45" s="61"/>
      <c r="GP45" s="61"/>
      <c r="GQ45" s="61"/>
      <c r="GR45" s="61"/>
      <c r="GS45" s="61"/>
      <c r="GT45" s="61"/>
      <c r="GU45" s="61"/>
      <c r="GV45" s="61"/>
      <c r="GW45" s="61"/>
      <c r="GX45" s="61"/>
      <c r="GY45" s="61"/>
      <c r="GZ45" s="61"/>
      <c r="HA45" s="61"/>
      <c r="HB45" s="61"/>
      <c r="HC45" s="61"/>
      <c r="HD45" s="65"/>
      <c r="HE45" s="65"/>
      <c r="HF45" s="65"/>
      <c r="HG45" s="65"/>
      <c r="HH45" s="65"/>
      <c r="HI45" s="65"/>
      <c r="HJ45" s="65"/>
      <c r="HK45" s="65"/>
      <c r="HL45" s="65"/>
      <c r="HM45" s="65"/>
      <c r="HN45" s="65"/>
      <c r="HO45" s="65"/>
      <c r="HP45" s="65"/>
      <c r="HQ45" s="65"/>
      <c r="HR45" s="65"/>
      <c r="HS45" s="61"/>
      <c r="HT45" s="61"/>
      <c r="HU45" s="61"/>
      <c r="HV45" s="61"/>
      <c r="HW45" s="61"/>
      <c r="HX45" s="61"/>
      <c r="HY45" s="61"/>
      <c r="HZ45" s="61"/>
      <c r="IA45" s="61"/>
      <c r="IB45" s="61"/>
      <c r="IC45" s="61"/>
      <c r="ID45" s="61"/>
      <c r="IE45" s="61"/>
      <c r="IF45" s="61"/>
      <c r="IG45" s="61"/>
      <c r="IH45" s="65"/>
      <c r="II45" s="65"/>
      <c r="IJ45" s="65"/>
      <c r="IK45" s="65"/>
      <c r="IL45" s="65"/>
      <c r="IM45" s="65"/>
      <c r="IN45" s="65"/>
      <c r="IO45" s="65"/>
      <c r="IP45" s="65"/>
      <c r="IQ45" s="65"/>
      <c r="IR45" s="65"/>
      <c r="IS45" s="65"/>
      <c r="IT45" s="65"/>
      <c r="IU45" s="65"/>
      <c r="IV45" s="65"/>
    </row>
    <row r="46" spans="1:256" s="8" customFormat="1" ht="13.5" customHeight="1">
      <c r="A46" s="61"/>
      <c r="B46" s="61"/>
      <c r="C46" s="61"/>
      <c r="D46" s="61"/>
      <c r="E46" s="61"/>
      <c r="F46" s="61"/>
      <c r="G46" s="61"/>
      <c r="H46" s="61"/>
      <c r="I46" s="94"/>
      <c r="J46" s="95"/>
      <c r="K46" s="95"/>
      <c r="L46" s="95"/>
      <c r="M46" s="95"/>
      <c r="N46" s="95"/>
      <c r="O46" s="95"/>
      <c r="P46" s="95"/>
      <c r="Q46" s="95"/>
      <c r="R46" s="95"/>
      <c r="S46" s="95"/>
      <c r="T46" s="95"/>
      <c r="U46" s="95"/>
      <c r="V46" s="95"/>
      <c r="W46" s="95"/>
      <c r="X46" s="95"/>
      <c r="Y46" s="95"/>
      <c r="Z46" s="95"/>
      <c r="AA46" s="95"/>
      <c r="AB46" s="95"/>
      <c r="AC46" s="95"/>
      <c r="AD46" s="95"/>
      <c r="AE46" s="95"/>
      <c r="AF46" s="95"/>
      <c r="AG46" s="95"/>
      <c r="AH46" s="95"/>
      <c r="AI46" s="96"/>
      <c r="AJ46" s="61"/>
      <c r="AK46" s="61"/>
      <c r="AL46" s="61"/>
      <c r="AM46" s="61"/>
      <c r="AN46" s="61"/>
      <c r="AO46" s="61"/>
      <c r="AP46" s="61"/>
      <c r="AQ46" s="61"/>
      <c r="AR46" s="61"/>
      <c r="AS46" s="61"/>
      <c r="AT46" s="61"/>
      <c r="AU46" s="61"/>
      <c r="AV46" s="61"/>
      <c r="AW46" s="87"/>
      <c r="AX46" s="87"/>
      <c r="AY46" s="87"/>
      <c r="AZ46" s="87"/>
      <c r="BA46" s="87"/>
      <c r="BB46" s="87"/>
      <c r="BC46" s="87"/>
      <c r="BD46" s="87"/>
      <c r="BE46" s="87"/>
      <c r="BF46" s="87"/>
      <c r="BG46" s="87"/>
      <c r="BH46" s="87"/>
      <c r="BI46" s="87"/>
      <c r="BJ46" s="87"/>
      <c r="BK46" s="87"/>
      <c r="BL46" s="87"/>
      <c r="BM46" s="87"/>
      <c r="BN46" s="87"/>
      <c r="BO46" s="87"/>
      <c r="BP46" s="87"/>
      <c r="BQ46" s="87"/>
      <c r="BR46" s="87"/>
      <c r="BS46" s="87"/>
      <c r="BT46" s="87"/>
      <c r="BU46" s="87"/>
      <c r="BV46" s="87"/>
      <c r="BW46" s="87"/>
      <c r="BX46" s="87"/>
      <c r="BY46" s="87"/>
      <c r="BZ46" s="87"/>
      <c r="CA46" s="87"/>
      <c r="CB46" s="87"/>
      <c r="CC46" s="87"/>
      <c r="CD46" s="87"/>
      <c r="CE46" s="87"/>
      <c r="CF46" s="87"/>
      <c r="CG46" s="87"/>
      <c r="CH46" s="87"/>
      <c r="CI46" s="87"/>
      <c r="CJ46" s="87"/>
      <c r="CK46" s="87"/>
      <c r="CL46" s="87"/>
      <c r="CM46" s="87"/>
      <c r="CN46" s="87"/>
      <c r="CO46" s="87"/>
      <c r="CP46" s="87"/>
      <c r="CQ46" s="87"/>
      <c r="CR46" s="87"/>
      <c r="CS46" s="87"/>
      <c r="CT46" s="87"/>
      <c r="CU46" s="87"/>
      <c r="CV46" s="87"/>
      <c r="CW46" s="87"/>
      <c r="CX46" s="87"/>
      <c r="CY46" s="87"/>
      <c r="CZ46" s="87"/>
      <c r="DA46" s="87"/>
      <c r="DB46" s="87"/>
      <c r="DC46" s="87"/>
      <c r="DD46" s="87"/>
      <c r="DE46" s="87"/>
      <c r="DF46" s="87"/>
      <c r="DG46" s="87"/>
      <c r="DH46" s="87"/>
      <c r="DI46" s="65"/>
      <c r="DJ46" s="65"/>
      <c r="DK46" s="65"/>
      <c r="DL46" s="65"/>
      <c r="DM46" s="65"/>
      <c r="DN46" s="65"/>
      <c r="DO46" s="65"/>
      <c r="DP46" s="65"/>
      <c r="DQ46" s="65"/>
      <c r="DR46" s="65"/>
      <c r="DS46" s="65"/>
      <c r="DT46" s="80"/>
      <c r="DU46" s="81"/>
      <c r="DV46" s="81"/>
      <c r="DW46" s="81"/>
      <c r="DX46" s="81"/>
      <c r="DY46" s="81"/>
      <c r="DZ46" s="82"/>
      <c r="EA46" s="61"/>
      <c r="EB46" s="61"/>
      <c r="EC46" s="61"/>
      <c r="ED46" s="61"/>
      <c r="EE46" s="61"/>
      <c r="EF46" s="61"/>
      <c r="EG46" s="61"/>
      <c r="EH46" s="61"/>
      <c r="EI46" s="61"/>
      <c r="EJ46" s="61"/>
      <c r="EK46" s="61"/>
      <c r="EL46" s="61"/>
      <c r="EM46" s="61"/>
      <c r="EN46" s="61"/>
      <c r="EO46" s="61"/>
      <c r="EP46" s="61"/>
      <c r="EQ46" s="61"/>
      <c r="ER46" s="61"/>
      <c r="ES46" s="61"/>
      <c r="ET46" s="61"/>
      <c r="EU46" s="61"/>
      <c r="EV46" s="61"/>
      <c r="EW46" s="61"/>
      <c r="EX46" s="61"/>
      <c r="EY46" s="61"/>
      <c r="EZ46" s="65"/>
      <c r="FA46" s="65"/>
      <c r="FB46" s="65"/>
      <c r="FC46" s="65"/>
      <c r="FD46" s="65"/>
      <c r="FE46" s="65"/>
      <c r="FF46" s="65"/>
      <c r="FG46" s="65"/>
      <c r="FH46" s="61"/>
      <c r="FI46" s="61"/>
      <c r="FJ46" s="61"/>
      <c r="FK46" s="61"/>
      <c r="FL46" s="61"/>
      <c r="FM46" s="61"/>
      <c r="FN46" s="61"/>
      <c r="FO46" s="61"/>
      <c r="FP46" s="61"/>
      <c r="FQ46" s="61"/>
      <c r="FR46" s="61"/>
      <c r="FS46" s="61"/>
      <c r="FT46" s="61"/>
      <c r="FU46" s="61"/>
      <c r="FV46" s="61"/>
      <c r="FW46" s="61"/>
      <c r="FX46" s="61"/>
      <c r="FY46" s="61"/>
      <c r="FZ46" s="61"/>
      <c r="GA46" s="61"/>
      <c r="GB46" s="61"/>
      <c r="GC46" s="61"/>
      <c r="GD46" s="61"/>
      <c r="GE46" s="61"/>
      <c r="GF46" s="61"/>
      <c r="GG46" s="65"/>
      <c r="GH46" s="65"/>
      <c r="GI46" s="65"/>
      <c r="GJ46" s="65"/>
      <c r="GK46" s="65"/>
      <c r="GL46" s="65"/>
      <c r="GM46" s="65"/>
      <c r="GN46" s="65"/>
      <c r="GO46" s="61"/>
      <c r="GP46" s="61"/>
      <c r="GQ46" s="61"/>
      <c r="GR46" s="61"/>
      <c r="GS46" s="61"/>
      <c r="GT46" s="61"/>
      <c r="GU46" s="61"/>
      <c r="GV46" s="61"/>
      <c r="GW46" s="61"/>
      <c r="GX46" s="61"/>
      <c r="GY46" s="61"/>
      <c r="GZ46" s="61"/>
      <c r="HA46" s="61"/>
      <c r="HB46" s="61"/>
      <c r="HC46" s="61"/>
      <c r="HD46" s="65"/>
      <c r="HE46" s="65"/>
      <c r="HF46" s="65"/>
      <c r="HG46" s="65"/>
      <c r="HH46" s="65"/>
      <c r="HI46" s="65"/>
      <c r="HJ46" s="65"/>
      <c r="HK46" s="65"/>
      <c r="HL46" s="65"/>
      <c r="HM46" s="65"/>
      <c r="HN46" s="65"/>
      <c r="HO46" s="65"/>
      <c r="HP46" s="65"/>
      <c r="HQ46" s="65"/>
      <c r="HR46" s="65"/>
      <c r="HS46" s="61"/>
      <c r="HT46" s="61"/>
      <c r="HU46" s="61"/>
      <c r="HV46" s="61"/>
      <c r="HW46" s="61"/>
      <c r="HX46" s="61"/>
      <c r="HY46" s="61"/>
      <c r="HZ46" s="61"/>
      <c r="IA46" s="61"/>
      <c r="IB46" s="61"/>
      <c r="IC46" s="61"/>
      <c r="ID46" s="61"/>
      <c r="IE46" s="61"/>
      <c r="IF46" s="61"/>
      <c r="IG46" s="61"/>
      <c r="IH46" s="65"/>
      <c r="II46" s="65"/>
      <c r="IJ46" s="65"/>
      <c r="IK46" s="65"/>
      <c r="IL46" s="65"/>
      <c r="IM46" s="65"/>
      <c r="IN46" s="65"/>
      <c r="IO46" s="65"/>
      <c r="IP46" s="65"/>
      <c r="IQ46" s="65"/>
      <c r="IR46" s="65"/>
      <c r="IS46" s="65"/>
      <c r="IT46" s="65"/>
      <c r="IU46" s="65"/>
      <c r="IV46" s="65"/>
    </row>
    <row r="47" spans="1:256" s="8" customFormat="1" ht="13.5" customHeight="1">
      <c r="A47" s="61"/>
      <c r="B47" s="61"/>
      <c r="C47" s="61"/>
      <c r="D47" s="61"/>
      <c r="E47" s="61"/>
      <c r="F47" s="61"/>
      <c r="G47" s="61"/>
      <c r="H47" s="61"/>
      <c r="I47" s="102"/>
      <c r="J47" s="103"/>
      <c r="K47" s="103"/>
      <c r="L47" s="103"/>
      <c r="M47" s="103"/>
      <c r="N47" s="103"/>
      <c r="O47" s="103"/>
      <c r="P47" s="103"/>
      <c r="Q47" s="103"/>
      <c r="R47" s="103"/>
      <c r="S47" s="103"/>
      <c r="T47" s="103"/>
      <c r="U47" s="103"/>
      <c r="V47" s="103"/>
      <c r="W47" s="103"/>
      <c r="X47" s="103"/>
      <c r="Y47" s="103"/>
      <c r="Z47" s="103"/>
      <c r="AA47" s="103"/>
      <c r="AB47" s="103"/>
      <c r="AC47" s="103"/>
      <c r="AD47" s="103"/>
      <c r="AE47" s="103"/>
      <c r="AF47" s="103"/>
      <c r="AG47" s="103"/>
      <c r="AH47" s="103"/>
      <c r="AI47" s="104"/>
      <c r="AJ47" s="61"/>
      <c r="AK47" s="61"/>
      <c r="AL47" s="61"/>
      <c r="AM47" s="61"/>
      <c r="AN47" s="61"/>
      <c r="AO47" s="61"/>
      <c r="AP47" s="61"/>
      <c r="AQ47" s="61"/>
      <c r="AR47" s="61"/>
      <c r="AS47" s="61"/>
      <c r="AT47" s="61"/>
      <c r="AU47" s="61"/>
      <c r="AV47" s="61"/>
      <c r="AW47" s="65"/>
      <c r="AX47" s="65"/>
      <c r="AY47" s="65"/>
      <c r="AZ47" s="65"/>
      <c r="BA47" s="65"/>
      <c r="BB47" s="65"/>
      <c r="BC47" s="65"/>
      <c r="BD47" s="65"/>
      <c r="BE47" s="65"/>
      <c r="BF47" s="65"/>
      <c r="BG47" s="65"/>
      <c r="BH47" s="65"/>
      <c r="BI47" s="65"/>
      <c r="BJ47" s="65"/>
      <c r="BK47" s="65"/>
      <c r="BL47" s="65"/>
      <c r="BM47" s="65"/>
      <c r="BN47" s="65"/>
      <c r="BO47" s="65"/>
      <c r="BP47" s="65"/>
      <c r="BQ47" s="65"/>
      <c r="BR47" s="65"/>
      <c r="BS47" s="65"/>
      <c r="BT47" s="65"/>
      <c r="BU47" s="65"/>
      <c r="BV47" s="65"/>
      <c r="BW47" s="65"/>
      <c r="BX47" s="65"/>
      <c r="BY47" s="65"/>
      <c r="BZ47" s="65"/>
      <c r="CA47" s="65"/>
      <c r="CB47" s="65"/>
      <c r="CC47" s="65"/>
      <c r="CD47" s="65"/>
      <c r="CE47" s="65"/>
      <c r="CF47" s="65"/>
      <c r="CG47" s="65"/>
      <c r="CH47" s="65"/>
      <c r="CI47" s="65"/>
      <c r="CJ47" s="65"/>
      <c r="CK47" s="65"/>
      <c r="CL47" s="65"/>
      <c r="CM47" s="65"/>
      <c r="CN47" s="65"/>
      <c r="CO47" s="65"/>
      <c r="CP47" s="65"/>
      <c r="CQ47" s="65"/>
      <c r="CR47" s="65"/>
      <c r="CS47" s="65"/>
      <c r="CT47" s="65"/>
      <c r="CU47" s="65"/>
      <c r="CV47" s="65"/>
      <c r="CW47" s="65"/>
      <c r="CX47" s="65"/>
      <c r="CY47" s="65"/>
      <c r="CZ47" s="65"/>
      <c r="DA47" s="65"/>
      <c r="DB47" s="65"/>
      <c r="DC47" s="65"/>
      <c r="DD47" s="65"/>
      <c r="DE47" s="65"/>
      <c r="DF47" s="65"/>
      <c r="DG47" s="65"/>
      <c r="DH47" s="65"/>
      <c r="DI47" s="65"/>
      <c r="DJ47" s="65"/>
      <c r="DK47" s="65"/>
      <c r="DL47" s="65"/>
      <c r="DM47" s="65"/>
      <c r="DN47" s="65"/>
      <c r="DO47" s="65"/>
      <c r="DP47" s="65"/>
      <c r="DQ47" s="65"/>
      <c r="DR47" s="65"/>
      <c r="DS47" s="65"/>
      <c r="DT47" s="83"/>
      <c r="DU47" s="84"/>
      <c r="DV47" s="84"/>
      <c r="DW47" s="84"/>
      <c r="DX47" s="84"/>
      <c r="DY47" s="84"/>
      <c r="DZ47" s="85"/>
      <c r="EA47" s="61"/>
      <c r="EB47" s="61"/>
      <c r="EC47" s="61"/>
      <c r="ED47" s="61"/>
      <c r="EE47" s="61"/>
      <c r="EF47" s="61"/>
      <c r="EG47" s="61"/>
      <c r="EH47" s="61"/>
      <c r="EI47" s="61"/>
      <c r="EJ47" s="61"/>
      <c r="EK47" s="61"/>
      <c r="EL47" s="61"/>
      <c r="EM47" s="61"/>
      <c r="EN47" s="61"/>
      <c r="EO47" s="61"/>
      <c r="EP47" s="61"/>
      <c r="EQ47" s="61"/>
      <c r="ER47" s="61"/>
      <c r="ES47" s="61"/>
      <c r="ET47" s="61"/>
      <c r="EU47" s="61"/>
      <c r="EV47" s="61"/>
      <c r="EW47" s="61"/>
      <c r="EX47" s="61"/>
      <c r="EY47" s="61"/>
      <c r="EZ47" s="65"/>
      <c r="FA47" s="65"/>
      <c r="FB47" s="65"/>
      <c r="FC47" s="65"/>
      <c r="FD47" s="65"/>
      <c r="FE47" s="65"/>
      <c r="FF47" s="65"/>
      <c r="FG47" s="65"/>
      <c r="FH47" s="61"/>
      <c r="FI47" s="61"/>
      <c r="FJ47" s="61"/>
      <c r="FK47" s="61"/>
      <c r="FL47" s="61"/>
      <c r="FM47" s="61"/>
      <c r="FN47" s="61"/>
      <c r="FO47" s="61"/>
      <c r="FP47" s="61"/>
      <c r="FQ47" s="61"/>
      <c r="FR47" s="61"/>
      <c r="FS47" s="61"/>
      <c r="FT47" s="61"/>
      <c r="FU47" s="61"/>
      <c r="FV47" s="61"/>
      <c r="FW47" s="61"/>
      <c r="FX47" s="61"/>
      <c r="FY47" s="61"/>
      <c r="FZ47" s="61"/>
      <c r="GA47" s="61"/>
      <c r="GB47" s="61"/>
      <c r="GC47" s="61"/>
      <c r="GD47" s="61"/>
      <c r="GE47" s="61"/>
      <c r="GF47" s="61"/>
      <c r="GG47" s="65"/>
      <c r="GH47" s="65"/>
      <c r="GI47" s="65"/>
      <c r="GJ47" s="65"/>
      <c r="GK47" s="65"/>
      <c r="GL47" s="65"/>
      <c r="GM47" s="65"/>
      <c r="GN47" s="65"/>
      <c r="GO47" s="61"/>
      <c r="GP47" s="61"/>
      <c r="GQ47" s="61"/>
      <c r="GR47" s="61"/>
      <c r="GS47" s="61"/>
      <c r="GT47" s="61"/>
      <c r="GU47" s="61"/>
      <c r="GV47" s="61"/>
      <c r="GW47" s="61"/>
      <c r="GX47" s="61"/>
      <c r="GY47" s="61"/>
      <c r="GZ47" s="61"/>
      <c r="HA47" s="61"/>
      <c r="HB47" s="61"/>
      <c r="HC47" s="61"/>
      <c r="HD47" s="65"/>
      <c r="HE47" s="65"/>
      <c r="HF47" s="65"/>
      <c r="HG47" s="65"/>
      <c r="HH47" s="65"/>
      <c r="HI47" s="65"/>
      <c r="HJ47" s="65"/>
      <c r="HK47" s="65"/>
      <c r="HL47" s="65"/>
      <c r="HM47" s="65"/>
      <c r="HN47" s="65"/>
      <c r="HO47" s="65"/>
      <c r="HP47" s="65"/>
      <c r="HQ47" s="65"/>
      <c r="HR47" s="65"/>
      <c r="HS47" s="61"/>
      <c r="HT47" s="61"/>
      <c r="HU47" s="61"/>
      <c r="HV47" s="61"/>
      <c r="HW47" s="61"/>
      <c r="HX47" s="61"/>
      <c r="HY47" s="61"/>
      <c r="HZ47" s="61"/>
      <c r="IA47" s="61"/>
      <c r="IB47" s="61"/>
      <c r="IC47" s="61"/>
      <c r="ID47" s="61"/>
      <c r="IE47" s="61"/>
      <c r="IF47" s="61"/>
      <c r="IG47" s="61"/>
      <c r="IH47" s="65"/>
      <c r="II47" s="65"/>
      <c r="IJ47" s="65"/>
      <c r="IK47" s="65"/>
      <c r="IL47" s="65"/>
      <c r="IM47" s="65"/>
      <c r="IN47" s="65"/>
      <c r="IO47" s="65"/>
      <c r="IP47" s="65"/>
      <c r="IQ47" s="65"/>
      <c r="IR47" s="65"/>
      <c r="IS47" s="65"/>
      <c r="IT47" s="65"/>
      <c r="IU47" s="65"/>
      <c r="IV47" s="65"/>
    </row>
    <row r="48" spans="1:256" ht="9.75" customHeight="1"/>
    <row r="49" spans="1:256" s="8" customFormat="1" ht="12">
      <c r="EA49" s="9" t="s">
        <v>25</v>
      </c>
    </row>
    <row r="50" spans="1:256" s="8" customFormat="1" ht="12.75" customHeight="1">
      <c r="A50" s="106" t="s">
        <v>27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106"/>
      <c r="P50" s="106"/>
      <c r="Q50" s="106"/>
      <c r="R50" s="106"/>
      <c r="S50" s="106"/>
      <c r="T50" s="106"/>
      <c r="U50" s="106"/>
      <c r="V50" s="106"/>
      <c r="W50" s="106"/>
      <c r="X50" s="107"/>
      <c r="Y50" s="107"/>
      <c r="Z50" s="107"/>
      <c r="AA50" s="107"/>
      <c r="AB50" s="107"/>
      <c r="AC50" s="107"/>
      <c r="AD50" s="107"/>
      <c r="AE50" s="107"/>
      <c r="AF50" s="107"/>
      <c r="AG50" s="107"/>
      <c r="AH50" s="107"/>
      <c r="AI50" s="107"/>
      <c r="AJ50" s="107"/>
      <c r="AK50" s="107"/>
      <c r="AL50" s="107"/>
      <c r="AM50" s="107"/>
      <c r="AN50" s="107"/>
      <c r="AO50" s="107"/>
      <c r="AP50" s="107"/>
      <c r="AQ50" s="107"/>
      <c r="AR50" s="107"/>
      <c r="AS50" s="107"/>
      <c r="AT50" s="107"/>
      <c r="AU50" s="107"/>
      <c r="AW50" s="107"/>
      <c r="AX50" s="107"/>
      <c r="AY50" s="107"/>
      <c r="AZ50" s="107"/>
      <c r="BA50" s="107"/>
      <c r="BB50" s="107"/>
      <c r="BC50" s="107"/>
      <c r="BD50" s="107"/>
      <c r="BE50" s="107"/>
      <c r="BF50" s="107"/>
      <c r="BG50" s="107"/>
      <c r="BH50" s="107"/>
      <c r="BI50" s="107"/>
      <c r="BJ50" s="107"/>
      <c r="BK50" s="107"/>
      <c r="BL50" s="107"/>
      <c r="BM50" s="107"/>
      <c r="BO50" s="107"/>
      <c r="BP50" s="107"/>
      <c r="BQ50" s="107"/>
      <c r="BR50" s="107"/>
      <c r="BS50" s="107"/>
      <c r="BT50" s="107"/>
      <c r="BU50" s="107"/>
      <c r="BV50" s="107"/>
      <c r="BW50" s="107"/>
      <c r="BX50" s="107"/>
      <c r="BY50" s="107"/>
      <c r="BZ50" s="107"/>
      <c r="CA50" s="107"/>
      <c r="CB50" s="107"/>
      <c r="CC50" s="107"/>
      <c r="CD50" s="107"/>
      <c r="CE50" s="107"/>
      <c r="CF50" s="107"/>
      <c r="CG50" s="107"/>
      <c r="CH50" s="107"/>
      <c r="CI50" s="107"/>
      <c r="CJ50" s="107"/>
      <c r="CK50" s="10"/>
      <c r="CL50" s="10"/>
      <c r="CM50" s="10"/>
      <c r="CN50" s="10"/>
      <c r="CO50" s="10"/>
      <c r="CP50" s="10"/>
      <c r="CQ50" s="10"/>
      <c r="CR50" s="10"/>
      <c r="EA50" s="9" t="s">
        <v>26</v>
      </c>
      <c r="FG50" s="107"/>
      <c r="FH50" s="107"/>
      <c r="FI50" s="107"/>
      <c r="FJ50" s="107"/>
      <c r="FK50" s="107"/>
      <c r="FL50" s="107"/>
      <c r="FM50" s="107"/>
      <c r="FN50" s="107"/>
      <c r="FO50" s="107"/>
      <c r="FP50" s="107"/>
      <c r="FQ50" s="107"/>
      <c r="FR50" s="107"/>
      <c r="FS50" s="107"/>
      <c r="FT50" s="107"/>
      <c r="FU50" s="107"/>
      <c r="FV50" s="107"/>
      <c r="FW50" s="107"/>
      <c r="FX50" s="107"/>
      <c r="FY50" s="107"/>
      <c r="FZ50" s="107"/>
      <c r="GA50" s="107"/>
      <c r="GB50" s="107"/>
      <c r="GC50" s="107"/>
      <c r="GE50" s="107"/>
      <c r="GF50" s="107"/>
      <c r="GG50" s="107"/>
      <c r="GH50" s="107"/>
      <c r="GI50" s="107"/>
      <c r="GJ50" s="107"/>
      <c r="GK50" s="107"/>
      <c r="GL50" s="107"/>
      <c r="GM50" s="107"/>
      <c r="GN50" s="107"/>
      <c r="GO50" s="107"/>
      <c r="GP50" s="107"/>
      <c r="GQ50" s="107"/>
      <c r="GR50" s="107"/>
      <c r="GS50" s="107"/>
      <c r="GT50" s="107"/>
      <c r="GU50" s="107"/>
      <c r="GW50" s="107"/>
      <c r="GX50" s="107"/>
      <c r="GY50" s="107"/>
      <c r="GZ50" s="107"/>
      <c r="HA50" s="107"/>
      <c r="HB50" s="107"/>
      <c r="HC50" s="107"/>
      <c r="HD50" s="107"/>
      <c r="HE50" s="107"/>
      <c r="HF50" s="107"/>
      <c r="HG50" s="107"/>
      <c r="HH50" s="107"/>
      <c r="HI50" s="107"/>
      <c r="HJ50" s="107"/>
      <c r="HK50" s="107"/>
      <c r="HL50" s="107"/>
      <c r="HM50" s="107"/>
      <c r="HN50" s="107"/>
      <c r="HO50" s="107"/>
      <c r="HP50" s="107"/>
      <c r="HQ50" s="107"/>
      <c r="HR50" s="107"/>
      <c r="HS50" s="107"/>
      <c r="HU50" s="108" t="s">
        <v>28</v>
      </c>
      <c r="HV50" s="108"/>
      <c r="HW50" s="134"/>
      <c r="HX50" s="134"/>
      <c r="HY50" s="134"/>
      <c r="HZ50" s="135" t="s">
        <v>28</v>
      </c>
      <c r="IA50" s="135"/>
      <c r="IB50" s="107"/>
      <c r="IC50" s="107"/>
      <c r="ID50" s="107"/>
      <c r="IE50" s="107"/>
      <c r="IF50" s="107"/>
      <c r="IG50" s="107"/>
      <c r="IH50" s="107"/>
      <c r="II50" s="107"/>
      <c r="IJ50" s="107"/>
      <c r="IK50" s="107"/>
      <c r="IL50" s="107"/>
      <c r="IM50" s="108">
        <v>20</v>
      </c>
      <c r="IN50" s="108"/>
      <c r="IO50" s="108"/>
      <c r="IP50" s="108"/>
      <c r="IQ50" s="133"/>
      <c r="IR50" s="133"/>
      <c r="IS50" s="133"/>
      <c r="IT50" s="132" t="s">
        <v>45</v>
      </c>
      <c r="IU50" s="132"/>
      <c r="IV50" s="132"/>
    </row>
    <row r="51" spans="1:256" s="2" customFormat="1" ht="10.5" customHeight="1">
      <c r="X51" s="109" t="s">
        <v>29</v>
      </c>
      <c r="Y51" s="109"/>
      <c r="Z51" s="109"/>
      <c r="AA51" s="109"/>
      <c r="AB51" s="109"/>
      <c r="AC51" s="109"/>
      <c r="AD51" s="109"/>
      <c r="AE51" s="109"/>
      <c r="AF51" s="109"/>
      <c r="AG51" s="109"/>
      <c r="AH51" s="109"/>
      <c r="AI51" s="109"/>
      <c r="AJ51" s="109"/>
      <c r="AK51" s="109"/>
      <c r="AL51" s="109"/>
      <c r="AM51" s="109"/>
      <c r="AN51" s="109"/>
      <c r="AO51" s="109"/>
      <c r="AP51" s="109"/>
      <c r="AQ51" s="109"/>
      <c r="AR51" s="109"/>
      <c r="AS51" s="109"/>
      <c r="AT51" s="109"/>
      <c r="AU51" s="109"/>
      <c r="AW51" s="109" t="s">
        <v>40</v>
      </c>
      <c r="AX51" s="109"/>
      <c r="AY51" s="109"/>
      <c r="AZ51" s="109"/>
      <c r="BA51" s="109"/>
      <c r="BB51" s="109"/>
      <c r="BC51" s="109"/>
      <c r="BD51" s="109"/>
      <c r="BE51" s="109"/>
      <c r="BF51" s="109"/>
      <c r="BG51" s="109"/>
      <c r="BH51" s="109"/>
      <c r="BI51" s="109"/>
      <c r="BJ51" s="109"/>
      <c r="BK51" s="109"/>
      <c r="BL51" s="109"/>
      <c r="BM51" s="109"/>
      <c r="BO51" s="109" t="s">
        <v>30</v>
      </c>
      <c r="BP51" s="109"/>
      <c r="BQ51" s="109"/>
      <c r="BR51" s="109"/>
      <c r="BS51" s="109"/>
      <c r="BT51" s="109"/>
      <c r="BU51" s="109"/>
      <c r="BV51" s="109"/>
      <c r="BW51" s="109"/>
      <c r="BX51" s="109"/>
      <c r="BY51" s="109"/>
      <c r="BZ51" s="109"/>
      <c r="CA51" s="109"/>
      <c r="CB51" s="109"/>
      <c r="CC51" s="109"/>
      <c r="CD51" s="109"/>
      <c r="CE51" s="109"/>
      <c r="CF51" s="109"/>
      <c r="CG51" s="109"/>
      <c r="CH51" s="109"/>
      <c r="CI51" s="109"/>
      <c r="CJ51" s="109"/>
      <c r="FG51" s="109" t="s">
        <v>29</v>
      </c>
      <c r="FH51" s="109"/>
      <c r="FI51" s="109"/>
      <c r="FJ51" s="109"/>
      <c r="FK51" s="109"/>
      <c r="FL51" s="109"/>
      <c r="FM51" s="109"/>
      <c r="FN51" s="109"/>
      <c r="FO51" s="109"/>
      <c r="FP51" s="109"/>
      <c r="FQ51" s="109"/>
      <c r="FR51" s="109"/>
      <c r="FS51" s="109"/>
      <c r="FT51" s="109"/>
      <c r="FU51" s="109"/>
      <c r="FV51" s="109"/>
      <c r="FW51" s="109"/>
      <c r="FX51" s="109"/>
      <c r="FY51" s="109"/>
      <c r="FZ51" s="109"/>
      <c r="GA51" s="109"/>
      <c r="GB51" s="109"/>
      <c r="GC51" s="109"/>
      <c r="GE51" s="109" t="s">
        <v>40</v>
      </c>
      <c r="GF51" s="109"/>
      <c r="GG51" s="109"/>
      <c r="GH51" s="109"/>
      <c r="GI51" s="109"/>
      <c r="GJ51" s="109"/>
      <c r="GK51" s="109"/>
      <c r="GL51" s="109"/>
      <c r="GM51" s="109"/>
      <c r="GN51" s="109"/>
      <c r="GO51" s="109"/>
      <c r="GP51" s="109"/>
      <c r="GQ51" s="109"/>
      <c r="GR51" s="109"/>
      <c r="GS51" s="109"/>
      <c r="GT51" s="109"/>
      <c r="GU51" s="109"/>
      <c r="GW51" s="109" t="s">
        <v>30</v>
      </c>
      <c r="GX51" s="109"/>
      <c r="GY51" s="109"/>
      <c r="GZ51" s="109"/>
      <c r="HA51" s="109"/>
      <c r="HB51" s="109"/>
      <c r="HC51" s="109"/>
      <c r="HD51" s="109"/>
      <c r="HE51" s="109"/>
      <c r="HF51" s="109"/>
      <c r="HG51" s="109"/>
      <c r="HH51" s="109"/>
      <c r="HI51" s="109"/>
      <c r="HJ51" s="109"/>
      <c r="HK51" s="109"/>
      <c r="HL51" s="109"/>
      <c r="HM51" s="109"/>
      <c r="HN51" s="109"/>
      <c r="HO51" s="109"/>
      <c r="HP51" s="109"/>
      <c r="HQ51" s="109"/>
      <c r="HR51" s="109"/>
      <c r="HS51" s="109"/>
    </row>
    <row r="52" spans="1:256" s="8" customFormat="1" ht="17.25" customHeight="1">
      <c r="EA52" s="9" t="s">
        <v>31</v>
      </c>
      <c r="FG52" s="10"/>
      <c r="FH52" s="10"/>
      <c r="FI52" s="10"/>
      <c r="FJ52" s="10"/>
      <c r="FK52" s="10"/>
      <c r="FL52" s="10"/>
      <c r="FM52" s="10"/>
      <c r="FN52" s="10"/>
      <c r="FO52" s="10"/>
      <c r="FP52" s="10"/>
      <c r="FQ52" s="10"/>
      <c r="FR52" s="10"/>
      <c r="FS52" s="10"/>
      <c r="FT52" s="10"/>
      <c r="FU52" s="10"/>
      <c r="FV52" s="10"/>
      <c r="FW52" s="10"/>
      <c r="FX52" s="10"/>
      <c r="FY52" s="10"/>
      <c r="FZ52" s="10"/>
      <c r="GA52" s="10"/>
      <c r="GB52" s="10"/>
      <c r="GC52" s="10"/>
      <c r="GD52" s="11"/>
      <c r="GE52" s="10"/>
      <c r="GF52" s="10"/>
      <c r="GG52" s="10"/>
      <c r="GH52" s="10"/>
      <c r="GI52" s="10"/>
      <c r="GJ52" s="10"/>
      <c r="GK52" s="10"/>
      <c r="GL52" s="10"/>
      <c r="GM52" s="10"/>
      <c r="GN52" s="10"/>
      <c r="GO52" s="10"/>
      <c r="GP52" s="10"/>
      <c r="GQ52" s="10"/>
      <c r="GR52" s="10"/>
      <c r="GS52" s="10"/>
      <c r="GT52" s="10"/>
      <c r="GU52" s="10"/>
      <c r="GV52" s="11"/>
      <c r="GW52" s="10"/>
      <c r="GX52" s="10"/>
      <c r="GY52" s="10"/>
      <c r="GZ52" s="10"/>
      <c r="HA52" s="10"/>
      <c r="HB52" s="10"/>
      <c r="HC52" s="10"/>
      <c r="HD52" s="10"/>
      <c r="HE52" s="10"/>
      <c r="HF52" s="10"/>
      <c r="HG52" s="10"/>
      <c r="HH52" s="10"/>
      <c r="HI52" s="10"/>
      <c r="HJ52" s="10"/>
      <c r="HK52" s="10"/>
      <c r="HL52" s="10"/>
      <c r="HM52" s="10"/>
      <c r="HN52" s="10"/>
      <c r="HO52" s="10"/>
      <c r="HP52" s="10"/>
      <c r="HQ52" s="10"/>
    </row>
    <row r="53" spans="1:256" s="8" customFormat="1" ht="12" customHeight="1">
      <c r="T53" s="152" t="s">
        <v>309</v>
      </c>
      <c r="U53" s="152"/>
      <c r="V53" s="152"/>
      <c r="W53" s="152"/>
      <c r="X53" s="152"/>
      <c r="Y53" s="152"/>
      <c r="Z53" s="152"/>
      <c r="AA53" s="152"/>
      <c r="AB53" s="152"/>
      <c r="AC53" s="152"/>
      <c r="AD53" s="152"/>
      <c r="AE53" s="152"/>
      <c r="AF53" s="152"/>
      <c r="AG53" s="152"/>
      <c r="AH53" s="152"/>
      <c r="AI53" s="152"/>
      <c r="AJ53" s="152"/>
      <c r="AK53" s="152"/>
      <c r="AL53" s="152"/>
      <c r="AM53" s="152"/>
      <c r="AN53" s="152"/>
      <c r="AO53" s="152"/>
      <c r="AP53" s="152"/>
      <c r="AQ53" s="152"/>
      <c r="AR53" s="152"/>
      <c r="AS53" s="152"/>
      <c r="AT53" s="152"/>
      <c r="AU53" s="152"/>
      <c r="AV53" s="152"/>
      <c r="AW53" s="152"/>
      <c r="AX53" s="152"/>
      <c r="AY53" s="152"/>
      <c r="AZ53" s="152"/>
      <c r="BA53" s="152"/>
      <c r="BB53" s="152"/>
      <c r="BC53" s="152"/>
      <c r="BD53" s="152"/>
      <c r="BE53" s="152"/>
      <c r="BF53" s="152"/>
      <c r="BG53" s="152"/>
      <c r="BH53" s="152"/>
      <c r="BI53" s="152"/>
      <c r="BJ53" s="152"/>
      <c r="BK53" s="152"/>
      <c r="BL53" s="152"/>
      <c r="BM53" s="152"/>
      <c r="BN53" s="152"/>
      <c r="BO53" s="152"/>
      <c r="BP53" s="152"/>
      <c r="BQ53" s="152"/>
      <c r="BR53" s="152"/>
      <c r="BS53" s="152"/>
      <c r="BT53" s="152"/>
      <c r="BU53" s="152"/>
      <c r="BV53" s="152"/>
      <c r="BW53" s="152"/>
      <c r="BX53" s="152"/>
      <c r="BY53" s="152"/>
      <c r="BZ53" s="152"/>
      <c r="CA53" s="152"/>
      <c r="CB53" s="152"/>
      <c r="CC53" s="152"/>
      <c r="CD53" s="152"/>
      <c r="CE53" s="152"/>
      <c r="CF53" s="152"/>
      <c r="CG53" s="152"/>
      <c r="CH53" s="152"/>
      <c r="CI53" s="152"/>
      <c r="CJ53" s="152"/>
      <c r="CK53" s="152"/>
      <c r="CL53" s="152"/>
      <c r="CM53" s="152"/>
      <c r="CN53" s="152"/>
      <c r="CO53" s="152"/>
      <c r="CP53" s="152"/>
      <c r="CQ53" s="152"/>
      <c r="CR53" s="152"/>
      <c r="EA53" s="9" t="s">
        <v>32</v>
      </c>
      <c r="EU53" s="10"/>
      <c r="EV53" s="10"/>
      <c r="EW53" s="10"/>
      <c r="EX53" s="10"/>
      <c r="EY53" s="10"/>
      <c r="EZ53" s="10"/>
      <c r="FA53" s="10"/>
      <c r="FB53" s="10"/>
      <c r="FC53" s="10"/>
      <c r="FD53" s="10"/>
      <c r="FE53" s="10"/>
      <c r="FF53" s="10"/>
      <c r="FG53" s="107"/>
      <c r="FH53" s="107"/>
      <c r="FI53" s="107"/>
      <c r="FJ53" s="107"/>
      <c r="FK53" s="107"/>
      <c r="FL53" s="107"/>
      <c r="FM53" s="107"/>
      <c r="FN53" s="107"/>
      <c r="FO53" s="107"/>
      <c r="FP53" s="107"/>
      <c r="FQ53" s="107"/>
      <c r="FR53" s="107"/>
      <c r="FS53" s="107"/>
      <c r="FT53" s="107"/>
      <c r="FU53" s="107"/>
      <c r="FV53" s="107"/>
      <c r="FW53" s="107"/>
      <c r="FX53" s="107"/>
      <c r="FY53" s="107"/>
      <c r="FZ53" s="107"/>
      <c r="GA53" s="107"/>
      <c r="GB53" s="107"/>
      <c r="GC53" s="107"/>
      <c r="GE53" s="107"/>
      <c r="GF53" s="107"/>
      <c r="GG53" s="107"/>
      <c r="GH53" s="107"/>
      <c r="GI53" s="107"/>
      <c r="GJ53" s="107"/>
      <c r="GK53" s="107"/>
      <c r="GL53" s="107"/>
      <c r="GM53" s="107"/>
      <c r="GN53" s="107"/>
      <c r="GO53" s="107"/>
      <c r="GP53" s="107"/>
      <c r="GQ53" s="107"/>
      <c r="GR53" s="107"/>
      <c r="GS53" s="107"/>
      <c r="GT53" s="107"/>
      <c r="GU53" s="107"/>
      <c r="GW53" s="107"/>
      <c r="GX53" s="107"/>
      <c r="GY53" s="107"/>
      <c r="GZ53" s="107"/>
      <c r="HA53" s="107"/>
      <c r="HB53" s="107"/>
      <c r="HC53" s="107"/>
      <c r="HD53" s="107"/>
      <c r="HE53" s="107"/>
      <c r="HF53" s="107"/>
      <c r="HG53" s="107"/>
      <c r="HH53" s="107"/>
      <c r="HI53" s="107"/>
      <c r="HJ53" s="107"/>
      <c r="HK53" s="107"/>
      <c r="HL53" s="107"/>
      <c r="HM53" s="107"/>
      <c r="HN53" s="107"/>
      <c r="HO53" s="107"/>
      <c r="HP53" s="107"/>
      <c r="HQ53" s="107"/>
      <c r="HR53" s="107"/>
      <c r="HS53" s="107"/>
      <c r="HU53" s="108" t="s">
        <v>28</v>
      </c>
      <c r="HV53" s="108"/>
      <c r="HW53" s="134"/>
      <c r="HX53" s="134"/>
      <c r="HY53" s="134"/>
      <c r="HZ53" s="135" t="s">
        <v>28</v>
      </c>
      <c r="IA53" s="135"/>
      <c r="IB53" s="107"/>
      <c r="IC53" s="107"/>
      <c r="ID53" s="107"/>
      <c r="IE53" s="107"/>
      <c r="IF53" s="107"/>
      <c r="IG53" s="107"/>
      <c r="IH53" s="107"/>
      <c r="II53" s="107"/>
      <c r="IJ53" s="107"/>
      <c r="IK53" s="107"/>
      <c r="IL53" s="107"/>
      <c r="IM53" s="108">
        <v>20</v>
      </c>
      <c r="IN53" s="108"/>
      <c r="IO53" s="108"/>
      <c r="IP53" s="108"/>
      <c r="IQ53" s="133"/>
      <c r="IR53" s="133"/>
      <c r="IS53" s="133"/>
      <c r="IT53" s="132" t="s">
        <v>45</v>
      </c>
      <c r="IU53" s="132"/>
      <c r="IV53" s="132"/>
    </row>
    <row r="54" spans="1:256" s="2" customFormat="1" ht="10.5" customHeight="1">
      <c r="T54" s="152"/>
      <c r="U54" s="152"/>
      <c r="V54" s="152"/>
      <c r="W54" s="152"/>
      <c r="X54" s="152"/>
      <c r="Y54" s="152"/>
      <c r="Z54" s="152"/>
      <c r="AA54" s="152"/>
      <c r="AB54" s="152"/>
      <c r="AC54" s="152"/>
      <c r="AD54" s="152"/>
      <c r="AE54" s="152"/>
      <c r="AF54" s="152"/>
      <c r="AG54" s="152"/>
      <c r="AH54" s="152"/>
      <c r="AI54" s="152"/>
      <c r="AJ54" s="152"/>
      <c r="AK54" s="152"/>
      <c r="AL54" s="152"/>
      <c r="AM54" s="152"/>
      <c r="AN54" s="152"/>
      <c r="AO54" s="152"/>
      <c r="AP54" s="152"/>
      <c r="AQ54" s="152"/>
      <c r="AR54" s="152"/>
      <c r="AS54" s="152"/>
      <c r="AT54" s="152"/>
      <c r="AU54" s="152"/>
      <c r="AV54" s="152"/>
      <c r="AW54" s="152"/>
      <c r="AX54" s="152"/>
      <c r="AY54" s="152"/>
      <c r="AZ54" s="152"/>
      <c r="BA54" s="152"/>
      <c r="BB54" s="152"/>
      <c r="BC54" s="152"/>
      <c r="BD54" s="152"/>
      <c r="BE54" s="152"/>
      <c r="BF54" s="152"/>
      <c r="BG54" s="152"/>
      <c r="BH54" s="152"/>
      <c r="BI54" s="152"/>
      <c r="BJ54" s="152"/>
      <c r="BK54" s="152"/>
      <c r="BL54" s="152"/>
      <c r="BM54" s="152"/>
      <c r="BN54" s="152"/>
      <c r="BO54" s="152"/>
      <c r="BP54" s="152"/>
      <c r="BQ54" s="152"/>
      <c r="BR54" s="152"/>
      <c r="BS54" s="152"/>
      <c r="BT54" s="152"/>
      <c r="BU54" s="152"/>
      <c r="BV54" s="152"/>
      <c r="BW54" s="152"/>
      <c r="BX54" s="152"/>
      <c r="BY54" s="152"/>
      <c r="BZ54" s="152"/>
      <c r="CA54" s="152"/>
      <c r="CB54" s="152"/>
      <c r="CC54" s="152"/>
      <c r="CD54" s="152"/>
      <c r="CE54" s="152"/>
      <c r="CF54" s="152"/>
      <c r="CG54" s="152"/>
      <c r="CH54" s="152"/>
      <c r="CI54" s="152"/>
      <c r="CJ54" s="152"/>
      <c r="CK54" s="152"/>
      <c r="CL54" s="152"/>
      <c r="CM54" s="152"/>
      <c r="CN54" s="152"/>
      <c r="CO54" s="152"/>
      <c r="CP54" s="152"/>
      <c r="CQ54" s="152"/>
      <c r="CR54" s="152"/>
      <c r="EU54" s="12"/>
      <c r="EV54" s="12"/>
      <c r="EW54" s="12"/>
      <c r="EX54" s="12"/>
      <c r="EY54" s="12"/>
      <c r="EZ54" s="12"/>
      <c r="FA54" s="12"/>
      <c r="FB54" s="12"/>
      <c r="FC54" s="12"/>
      <c r="FD54" s="12"/>
      <c r="FE54" s="12"/>
      <c r="FF54" s="12"/>
      <c r="FG54" s="109" t="s">
        <v>29</v>
      </c>
      <c r="FH54" s="109"/>
      <c r="FI54" s="109"/>
      <c r="FJ54" s="109"/>
      <c r="FK54" s="109"/>
      <c r="FL54" s="109"/>
      <c r="FM54" s="109"/>
      <c r="FN54" s="109"/>
      <c r="FO54" s="109"/>
      <c r="FP54" s="109"/>
      <c r="FQ54" s="109"/>
      <c r="FR54" s="109"/>
      <c r="FS54" s="109"/>
      <c r="FT54" s="109"/>
      <c r="FU54" s="109"/>
      <c r="FV54" s="109"/>
      <c r="FW54" s="109"/>
      <c r="FX54" s="109"/>
      <c r="FY54" s="109"/>
      <c r="FZ54" s="109"/>
      <c r="GA54" s="109"/>
      <c r="GB54" s="109"/>
      <c r="GC54" s="109"/>
      <c r="GE54" s="109" t="s">
        <v>40</v>
      </c>
      <c r="GF54" s="109"/>
      <c r="GG54" s="109"/>
      <c r="GH54" s="109"/>
      <c r="GI54" s="109"/>
      <c r="GJ54" s="109"/>
      <c r="GK54" s="109"/>
      <c r="GL54" s="109"/>
      <c r="GM54" s="109"/>
      <c r="GN54" s="109"/>
      <c r="GO54" s="109"/>
      <c r="GP54" s="109"/>
      <c r="GQ54" s="109"/>
      <c r="GR54" s="109"/>
      <c r="GS54" s="109"/>
      <c r="GT54" s="109"/>
      <c r="GU54" s="109"/>
      <c r="GW54" s="109" t="s">
        <v>30</v>
      </c>
      <c r="GX54" s="109"/>
      <c r="GY54" s="109"/>
      <c r="GZ54" s="109"/>
      <c r="HA54" s="109"/>
      <c r="HB54" s="109"/>
      <c r="HC54" s="109"/>
      <c r="HD54" s="109"/>
      <c r="HE54" s="109"/>
      <c r="HF54" s="109"/>
      <c r="HG54" s="109"/>
      <c r="HH54" s="109"/>
      <c r="HI54" s="109"/>
      <c r="HJ54" s="109"/>
      <c r="HK54" s="109"/>
      <c r="HL54" s="109"/>
      <c r="HM54" s="109"/>
      <c r="HN54" s="109"/>
      <c r="HO54" s="109"/>
      <c r="HP54" s="109"/>
      <c r="HQ54" s="109"/>
      <c r="HR54" s="109"/>
      <c r="HS54" s="109"/>
    </row>
    <row r="55" spans="1:256" s="3" customFormat="1" ht="18.75" customHeight="1">
      <c r="T55" s="152"/>
      <c r="U55" s="152"/>
      <c r="V55" s="152"/>
      <c r="W55" s="152"/>
      <c r="X55" s="152"/>
      <c r="Y55" s="152"/>
      <c r="Z55" s="152"/>
      <c r="AA55" s="152"/>
      <c r="AB55" s="152"/>
      <c r="AC55" s="152"/>
      <c r="AD55" s="152"/>
      <c r="AE55" s="152"/>
      <c r="AF55" s="152"/>
      <c r="AG55" s="152"/>
      <c r="AH55" s="152"/>
      <c r="AI55" s="152"/>
      <c r="AJ55" s="152"/>
      <c r="AK55" s="152"/>
      <c r="AL55" s="152"/>
      <c r="AM55" s="152"/>
      <c r="AN55" s="152"/>
      <c r="AO55" s="152"/>
      <c r="AP55" s="152"/>
      <c r="AQ55" s="152"/>
      <c r="AR55" s="152"/>
      <c r="AS55" s="152"/>
      <c r="AT55" s="152"/>
      <c r="AU55" s="152"/>
      <c r="AV55" s="152"/>
      <c r="AW55" s="152"/>
      <c r="AX55" s="152"/>
      <c r="AY55" s="152"/>
      <c r="AZ55" s="152"/>
      <c r="BA55" s="152"/>
      <c r="BB55" s="152"/>
      <c r="BC55" s="152"/>
      <c r="BD55" s="152"/>
      <c r="BE55" s="152"/>
      <c r="BF55" s="152"/>
      <c r="BG55" s="152"/>
      <c r="BH55" s="152"/>
      <c r="BI55" s="152"/>
      <c r="BJ55" s="152"/>
      <c r="BK55" s="152"/>
      <c r="BL55" s="152"/>
      <c r="BM55" s="152"/>
      <c r="BN55" s="152"/>
      <c r="BO55" s="152"/>
      <c r="BP55" s="152"/>
      <c r="BQ55" s="152"/>
      <c r="BR55" s="152"/>
      <c r="BS55" s="152"/>
      <c r="BT55" s="152"/>
      <c r="BU55" s="152"/>
      <c r="BV55" s="152"/>
      <c r="BW55" s="152"/>
      <c r="BX55" s="152"/>
      <c r="BY55" s="152"/>
      <c r="BZ55" s="152"/>
      <c r="CA55" s="152"/>
      <c r="CB55" s="152"/>
      <c r="CC55" s="152"/>
      <c r="CD55" s="152"/>
      <c r="CE55" s="152"/>
      <c r="CF55" s="152"/>
      <c r="CG55" s="152"/>
      <c r="CH55" s="152"/>
      <c r="CI55" s="152"/>
      <c r="CJ55" s="152"/>
      <c r="CK55" s="152"/>
      <c r="CL55" s="152"/>
      <c r="CM55" s="152"/>
      <c r="CN55" s="152"/>
      <c r="CO55" s="152"/>
      <c r="CP55" s="152"/>
      <c r="CQ55" s="152"/>
      <c r="CR55" s="152"/>
      <c r="IV55" s="4" t="s">
        <v>33</v>
      </c>
    </row>
    <row r="56" spans="1:256">
      <c r="T56" s="152"/>
      <c r="U56" s="152"/>
      <c r="V56" s="152"/>
      <c r="W56" s="152"/>
      <c r="X56" s="152"/>
      <c r="Y56" s="152"/>
      <c r="Z56" s="152"/>
      <c r="AA56" s="152"/>
      <c r="AB56" s="152"/>
      <c r="AC56" s="152"/>
      <c r="AD56" s="152"/>
      <c r="AE56" s="152"/>
      <c r="AF56" s="152"/>
      <c r="AG56" s="152"/>
      <c r="AH56" s="152"/>
      <c r="AI56" s="152"/>
      <c r="AJ56" s="152"/>
      <c r="AK56" s="152"/>
      <c r="AL56" s="152"/>
      <c r="AM56" s="152"/>
      <c r="AN56" s="152"/>
      <c r="AO56" s="152"/>
      <c r="AP56" s="152"/>
      <c r="AQ56" s="152"/>
      <c r="AR56" s="152"/>
      <c r="AS56" s="152"/>
      <c r="AT56" s="152"/>
      <c r="AU56" s="152"/>
      <c r="AV56" s="152"/>
      <c r="AW56" s="152"/>
      <c r="AX56" s="152"/>
      <c r="AY56" s="152"/>
      <c r="AZ56" s="152"/>
      <c r="BA56" s="152"/>
      <c r="BB56" s="152"/>
      <c r="BC56" s="152"/>
      <c r="BD56" s="152"/>
      <c r="BE56" s="152"/>
      <c r="BF56" s="152"/>
      <c r="BG56" s="152"/>
      <c r="BH56" s="152"/>
      <c r="BI56" s="152"/>
      <c r="BJ56" s="152"/>
      <c r="BK56" s="152"/>
      <c r="BL56" s="152"/>
      <c r="BM56" s="152"/>
      <c r="BN56" s="152"/>
      <c r="BO56" s="152"/>
      <c r="BP56" s="152"/>
      <c r="BQ56" s="152"/>
      <c r="BR56" s="152"/>
      <c r="BS56" s="152"/>
      <c r="BT56" s="152"/>
      <c r="BU56" s="152"/>
      <c r="BV56" s="152"/>
      <c r="BW56" s="152"/>
      <c r="BX56" s="152"/>
      <c r="BY56" s="152"/>
      <c r="BZ56" s="152"/>
      <c r="CA56" s="152"/>
      <c r="CB56" s="152"/>
      <c r="CC56" s="152"/>
      <c r="CD56" s="152"/>
      <c r="CE56" s="152"/>
      <c r="CF56" s="152"/>
      <c r="CG56" s="152"/>
      <c r="CH56" s="152"/>
      <c r="CI56" s="152"/>
      <c r="CJ56" s="152"/>
      <c r="CK56" s="152"/>
      <c r="CL56" s="152"/>
      <c r="CM56" s="152"/>
      <c r="CN56" s="152"/>
      <c r="CO56" s="152"/>
      <c r="CP56" s="152"/>
      <c r="CQ56" s="152"/>
      <c r="CR56" s="152"/>
    </row>
    <row r="57" spans="1:256">
      <c r="T57" s="152"/>
      <c r="U57" s="152"/>
      <c r="V57" s="152"/>
      <c r="W57" s="152"/>
      <c r="X57" s="152"/>
      <c r="Y57" s="152"/>
      <c r="Z57" s="152"/>
      <c r="AA57" s="152"/>
      <c r="AB57" s="152"/>
      <c r="AC57" s="152"/>
      <c r="AD57" s="152"/>
      <c r="AE57" s="152"/>
      <c r="AF57" s="152"/>
      <c r="AG57" s="152"/>
      <c r="AH57" s="152"/>
      <c r="AI57" s="152"/>
      <c r="AJ57" s="152"/>
      <c r="AK57" s="152"/>
      <c r="AL57" s="152"/>
      <c r="AM57" s="152"/>
      <c r="AN57" s="152"/>
      <c r="AO57" s="152"/>
      <c r="AP57" s="152"/>
      <c r="AQ57" s="152"/>
      <c r="AR57" s="152"/>
      <c r="AS57" s="152"/>
      <c r="AT57" s="152"/>
      <c r="AU57" s="152"/>
      <c r="AV57" s="152"/>
      <c r="AW57" s="152"/>
      <c r="AX57" s="152"/>
      <c r="AY57" s="152"/>
      <c r="AZ57" s="152"/>
      <c r="BA57" s="152"/>
      <c r="BB57" s="152"/>
      <c r="BC57" s="152"/>
      <c r="BD57" s="152"/>
      <c r="BE57" s="152"/>
      <c r="BF57" s="152"/>
      <c r="BG57" s="152"/>
      <c r="BH57" s="152"/>
      <c r="BI57" s="152"/>
      <c r="BJ57" s="152"/>
      <c r="BK57" s="152"/>
      <c r="BL57" s="152"/>
      <c r="BM57" s="152"/>
      <c r="BN57" s="152"/>
      <c r="BO57" s="152"/>
      <c r="BP57" s="152"/>
      <c r="BQ57" s="152"/>
      <c r="BR57" s="152"/>
      <c r="BS57" s="152"/>
      <c r="BT57" s="152"/>
      <c r="BU57" s="152"/>
      <c r="BV57" s="152"/>
      <c r="BW57" s="152"/>
      <c r="BX57" s="152"/>
      <c r="BY57" s="152"/>
      <c r="BZ57" s="152"/>
      <c r="CA57" s="152"/>
      <c r="CB57" s="152"/>
      <c r="CC57" s="152"/>
      <c r="CD57" s="152"/>
      <c r="CE57" s="152"/>
      <c r="CF57" s="152"/>
      <c r="CG57" s="152"/>
      <c r="CH57" s="152"/>
      <c r="CI57" s="152"/>
      <c r="CJ57" s="152"/>
      <c r="CK57" s="152"/>
      <c r="CL57" s="152"/>
      <c r="CM57" s="152"/>
      <c r="CN57" s="152"/>
      <c r="CO57" s="152"/>
      <c r="CP57" s="152"/>
      <c r="CQ57" s="152"/>
      <c r="CR57" s="152"/>
    </row>
  </sheetData>
  <mergeCells count="808">
    <mergeCell ref="T53:CR57"/>
    <mergeCell ref="IT53:IV53"/>
    <mergeCell ref="IT50:IV50"/>
    <mergeCell ref="GW50:HS50"/>
    <mergeCell ref="GW51:HS51"/>
    <mergeCell ref="GW53:HS53"/>
    <mergeCell ref="IM53:IP53"/>
    <mergeCell ref="IQ53:IS53"/>
    <mergeCell ref="IQ50:IS50"/>
    <mergeCell ref="HW50:HY50"/>
    <mergeCell ref="HZ50:IA50"/>
    <mergeCell ref="IM50:IP50"/>
    <mergeCell ref="HU50:HV50"/>
    <mergeCell ref="HW53:HY53"/>
    <mergeCell ref="HZ53:IA53"/>
    <mergeCell ref="EA13:ER13"/>
    <mergeCell ref="EA18:GN18"/>
    <mergeCell ref="EA16:GN16"/>
    <mergeCell ref="GO16:IV16"/>
    <mergeCell ref="FT12:GF12"/>
    <mergeCell ref="FT13:GF13"/>
    <mergeCell ref="GG12:GT12"/>
    <mergeCell ref="GG13:GT13"/>
    <mergeCell ref="ES11:FP12"/>
    <mergeCell ref="II5:IV5"/>
    <mergeCell ref="II6:IV6"/>
    <mergeCell ref="II7:IV7"/>
    <mergeCell ref="EA7:HW7"/>
    <mergeCell ref="EA8:IH8"/>
    <mergeCell ref="EA9:IH9"/>
    <mergeCell ref="EA10:IH10"/>
    <mergeCell ref="II8:IV9"/>
    <mergeCell ref="FT11:GT11"/>
    <mergeCell ref="EA11:ER12"/>
    <mergeCell ref="EZ45:FG45"/>
    <mergeCell ref="FH45:FQ45"/>
    <mergeCell ref="GO17:HC22"/>
    <mergeCell ref="GG21:GN22"/>
    <mergeCell ref="EA20:GN20"/>
    <mergeCell ref="FR21:GF22"/>
    <mergeCell ref="EA21:EJ22"/>
    <mergeCell ref="EK21:EY22"/>
    <mergeCell ref="FR25:GF25"/>
    <mergeCell ref="GG25:GN25"/>
    <mergeCell ref="GO25:HC25"/>
    <mergeCell ref="EA24:EJ24"/>
    <mergeCell ref="EK24:EY24"/>
    <mergeCell ref="EA25:EJ25"/>
    <mergeCell ref="EK25:EY25"/>
    <mergeCell ref="EZ24:FG24"/>
    <mergeCell ref="FH24:FQ24"/>
    <mergeCell ref="EZ25:FG25"/>
    <mergeCell ref="FH25:FQ25"/>
    <mergeCell ref="EA26:EJ26"/>
    <mergeCell ref="EK26:EY26"/>
    <mergeCell ref="EA27:EJ27"/>
    <mergeCell ref="EZ21:FG22"/>
    <mergeCell ref="X51:AU51"/>
    <mergeCell ref="FR45:GF45"/>
    <mergeCell ref="GG45:GN45"/>
    <mergeCell ref="CW47:CZ47"/>
    <mergeCell ref="DA47:DD47"/>
    <mergeCell ref="DE47:DH47"/>
    <mergeCell ref="DI47:DS47"/>
    <mergeCell ref="CG47:CJ47"/>
    <mergeCell ref="CK47:CN47"/>
    <mergeCell ref="AW50:BM50"/>
    <mergeCell ref="BO50:CJ50"/>
    <mergeCell ref="GE50:GU50"/>
    <mergeCell ref="FG50:GC50"/>
    <mergeCell ref="EA46:EJ46"/>
    <mergeCell ref="EK46:EY46"/>
    <mergeCell ref="AW51:BM51"/>
    <mergeCell ref="BO51:CJ51"/>
    <mergeCell ref="BU45:BX45"/>
    <mergeCell ref="BY45:CB45"/>
    <mergeCell ref="CC45:CF45"/>
    <mergeCell ref="DT44:DZ45"/>
    <mergeCell ref="AW45:AZ45"/>
    <mergeCell ref="BA45:BD45"/>
    <mergeCell ref="EA45:EJ45"/>
    <mergeCell ref="FG53:GC53"/>
    <mergeCell ref="GE53:GU53"/>
    <mergeCell ref="HU53:HV53"/>
    <mergeCell ref="FH47:FQ47"/>
    <mergeCell ref="FR47:GF47"/>
    <mergeCell ref="GG47:GN47"/>
    <mergeCell ref="EZ46:FG46"/>
    <mergeCell ref="FG54:GC54"/>
    <mergeCell ref="GE54:GU54"/>
    <mergeCell ref="GE51:GU51"/>
    <mergeCell ref="FG51:GC51"/>
    <mergeCell ref="HD47:HR47"/>
    <mergeCell ref="HS47:IG47"/>
    <mergeCell ref="GW54:HS54"/>
    <mergeCell ref="IB50:IL50"/>
    <mergeCell ref="IB53:IL53"/>
    <mergeCell ref="A50:W50"/>
    <mergeCell ref="EA47:EJ47"/>
    <mergeCell ref="EK47:EY47"/>
    <mergeCell ref="EZ47:FG47"/>
    <mergeCell ref="BY47:CB47"/>
    <mergeCell ref="CC47:CF47"/>
    <mergeCell ref="CO47:CR47"/>
    <mergeCell ref="IH47:IV47"/>
    <mergeCell ref="HS46:IG46"/>
    <mergeCell ref="IH46:IV46"/>
    <mergeCell ref="BE47:BH47"/>
    <mergeCell ref="BI47:BL47"/>
    <mergeCell ref="BM47:BP47"/>
    <mergeCell ref="BU46:BX46"/>
    <mergeCell ref="BY46:CB46"/>
    <mergeCell ref="CC46:CF46"/>
    <mergeCell ref="BQ47:BT47"/>
    <mergeCell ref="BU47:BX47"/>
    <mergeCell ref="BA46:BD46"/>
    <mergeCell ref="BE46:BH46"/>
    <mergeCell ref="BI46:BL46"/>
    <mergeCell ref="BM46:BP46"/>
    <mergeCell ref="BQ46:BT46"/>
    <mergeCell ref="X50:AU50"/>
    <mergeCell ref="HS45:IG45"/>
    <mergeCell ref="IH45:IV45"/>
    <mergeCell ref="GO45:HC45"/>
    <mergeCell ref="HD45:HR45"/>
    <mergeCell ref="GO46:HC46"/>
    <mergeCell ref="HD46:HR46"/>
    <mergeCell ref="GO47:HC47"/>
    <mergeCell ref="FH46:FQ46"/>
    <mergeCell ref="FR46:GF46"/>
    <mergeCell ref="GG46:GN46"/>
    <mergeCell ref="HS44:IG44"/>
    <mergeCell ref="IH44:IV44"/>
    <mergeCell ref="FR44:GF44"/>
    <mergeCell ref="GG44:GN44"/>
    <mergeCell ref="GO44:HC44"/>
    <mergeCell ref="HD44:HR44"/>
    <mergeCell ref="EA44:EJ44"/>
    <mergeCell ref="EK44:EY44"/>
    <mergeCell ref="EZ44:FG44"/>
    <mergeCell ref="FH44:FQ44"/>
    <mergeCell ref="GO42:HC42"/>
    <mergeCell ref="HD42:HR42"/>
    <mergeCell ref="IH43:IV43"/>
    <mergeCell ref="HS43:IG43"/>
    <mergeCell ref="EA42:EJ42"/>
    <mergeCell ref="EK42:EY42"/>
    <mergeCell ref="EZ42:FG42"/>
    <mergeCell ref="FH42:FQ42"/>
    <mergeCell ref="FR42:GF42"/>
    <mergeCell ref="GG42:GN42"/>
    <mergeCell ref="HS42:IG42"/>
    <mergeCell ref="IH42:IV42"/>
    <mergeCell ref="EA43:EJ43"/>
    <mergeCell ref="EK43:EY43"/>
    <mergeCell ref="EZ43:FG43"/>
    <mergeCell ref="FH43:FQ43"/>
    <mergeCell ref="FR43:GF43"/>
    <mergeCell ref="GG43:GN43"/>
    <mergeCell ref="GO43:HC43"/>
    <mergeCell ref="HD43:HR43"/>
    <mergeCell ref="IH40:IV40"/>
    <mergeCell ref="EA41:EJ41"/>
    <mergeCell ref="EK41:EY41"/>
    <mergeCell ref="EZ41:FG41"/>
    <mergeCell ref="FH41:FQ41"/>
    <mergeCell ref="FR41:GF41"/>
    <mergeCell ref="GG41:GN41"/>
    <mergeCell ref="GO41:HC41"/>
    <mergeCell ref="HD41:HR41"/>
    <mergeCell ref="HS41:IG41"/>
    <mergeCell ref="IH41:IV41"/>
    <mergeCell ref="EA40:EJ40"/>
    <mergeCell ref="EK40:EY40"/>
    <mergeCell ref="EZ40:FG40"/>
    <mergeCell ref="FH40:FQ40"/>
    <mergeCell ref="FR40:GF40"/>
    <mergeCell ref="GG40:GN40"/>
    <mergeCell ref="GO40:HC40"/>
    <mergeCell ref="HD40:HR40"/>
    <mergeCell ref="HS40:IG40"/>
    <mergeCell ref="IH38:IV38"/>
    <mergeCell ref="EA39:EJ39"/>
    <mergeCell ref="EK39:EY39"/>
    <mergeCell ref="EZ39:FG39"/>
    <mergeCell ref="FH39:FQ39"/>
    <mergeCell ref="FR39:GF39"/>
    <mergeCell ref="GG39:GN39"/>
    <mergeCell ref="GO39:HC39"/>
    <mergeCell ref="HD39:HR39"/>
    <mergeCell ref="HS39:IG39"/>
    <mergeCell ref="IH39:IV39"/>
    <mergeCell ref="EA38:EJ38"/>
    <mergeCell ref="EK38:EY38"/>
    <mergeCell ref="EZ38:FG38"/>
    <mergeCell ref="FH38:FQ38"/>
    <mergeCell ref="FR38:GF38"/>
    <mergeCell ref="GG38:GN38"/>
    <mergeCell ref="GO38:HC38"/>
    <mergeCell ref="HD38:HR38"/>
    <mergeCell ref="HS38:IG38"/>
    <mergeCell ref="IH36:IV36"/>
    <mergeCell ref="EA37:EJ37"/>
    <mergeCell ref="EK37:EY37"/>
    <mergeCell ref="EZ37:FG37"/>
    <mergeCell ref="FH37:FQ37"/>
    <mergeCell ref="FR37:GF37"/>
    <mergeCell ref="GG37:GN37"/>
    <mergeCell ref="GO37:HC37"/>
    <mergeCell ref="HD37:HR37"/>
    <mergeCell ref="HS37:IG37"/>
    <mergeCell ref="IH37:IV37"/>
    <mergeCell ref="EA36:EJ36"/>
    <mergeCell ref="EK36:EY36"/>
    <mergeCell ref="EZ36:FG36"/>
    <mergeCell ref="FH36:FQ36"/>
    <mergeCell ref="FR36:GF36"/>
    <mergeCell ref="GG36:GN36"/>
    <mergeCell ref="GO36:HC36"/>
    <mergeCell ref="HD36:HR36"/>
    <mergeCell ref="HS36:IG36"/>
    <mergeCell ref="IH34:IV34"/>
    <mergeCell ref="EA35:EJ35"/>
    <mergeCell ref="EK35:EY35"/>
    <mergeCell ref="EZ35:FG35"/>
    <mergeCell ref="FH35:FQ35"/>
    <mergeCell ref="FR35:GF35"/>
    <mergeCell ref="GG35:GN35"/>
    <mergeCell ref="GO35:HC35"/>
    <mergeCell ref="HD35:HR35"/>
    <mergeCell ref="HS35:IG35"/>
    <mergeCell ref="IH35:IV35"/>
    <mergeCell ref="EA34:EJ34"/>
    <mergeCell ref="EK34:EY34"/>
    <mergeCell ref="EZ34:FG34"/>
    <mergeCell ref="FH34:FQ34"/>
    <mergeCell ref="FR34:GF34"/>
    <mergeCell ref="GG34:GN34"/>
    <mergeCell ref="GO34:HC34"/>
    <mergeCell ref="HD34:HR34"/>
    <mergeCell ref="HS34:IG34"/>
    <mergeCell ref="IH32:IV32"/>
    <mergeCell ref="EA33:EJ33"/>
    <mergeCell ref="EK33:EY33"/>
    <mergeCell ref="EZ33:FG33"/>
    <mergeCell ref="FH33:FQ33"/>
    <mergeCell ref="FR33:GF33"/>
    <mergeCell ref="GG33:GN33"/>
    <mergeCell ref="GO33:HC33"/>
    <mergeCell ref="HD33:HR33"/>
    <mergeCell ref="HS33:IG33"/>
    <mergeCell ref="IH33:IV33"/>
    <mergeCell ref="EA32:EJ32"/>
    <mergeCell ref="EK32:EY32"/>
    <mergeCell ref="EZ32:FG32"/>
    <mergeCell ref="FH32:FQ32"/>
    <mergeCell ref="FR32:GF32"/>
    <mergeCell ref="GG32:GN32"/>
    <mergeCell ref="GO32:HC32"/>
    <mergeCell ref="HD32:HR32"/>
    <mergeCell ref="HS32:IG32"/>
    <mergeCell ref="IH30:IV30"/>
    <mergeCell ref="EA31:EJ31"/>
    <mergeCell ref="EK31:EY31"/>
    <mergeCell ref="EZ31:FG31"/>
    <mergeCell ref="FH31:FQ31"/>
    <mergeCell ref="FR31:GF31"/>
    <mergeCell ref="GG31:GN31"/>
    <mergeCell ref="GO31:HC31"/>
    <mergeCell ref="HD31:HR31"/>
    <mergeCell ref="HS31:IG31"/>
    <mergeCell ref="IH31:IV31"/>
    <mergeCell ref="EA30:EJ30"/>
    <mergeCell ref="EK30:EY30"/>
    <mergeCell ref="EZ30:FG30"/>
    <mergeCell ref="FH30:FQ30"/>
    <mergeCell ref="FR30:GF30"/>
    <mergeCell ref="GG30:GN30"/>
    <mergeCell ref="GO30:HC30"/>
    <mergeCell ref="HD30:HR30"/>
    <mergeCell ref="HS30:IG30"/>
    <mergeCell ref="HS28:IG28"/>
    <mergeCell ref="IH28:IV28"/>
    <mergeCell ref="EA29:EJ29"/>
    <mergeCell ref="EK29:EY29"/>
    <mergeCell ref="EZ29:FG29"/>
    <mergeCell ref="FH29:FQ29"/>
    <mergeCell ref="FR29:GF29"/>
    <mergeCell ref="GG29:GN29"/>
    <mergeCell ref="GO29:HC29"/>
    <mergeCell ref="HD29:HR29"/>
    <mergeCell ref="EZ28:FG28"/>
    <mergeCell ref="FH28:FQ28"/>
    <mergeCell ref="FR28:GF28"/>
    <mergeCell ref="GG28:GN28"/>
    <mergeCell ref="GO28:HC28"/>
    <mergeCell ref="HD28:HR28"/>
    <mergeCell ref="HS29:IG29"/>
    <mergeCell ref="IH29:IV29"/>
    <mergeCell ref="HS26:IG26"/>
    <mergeCell ref="IH26:IV26"/>
    <mergeCell ref="EZ27:FG27"/>
    <mergeCell ref="FH27:FQ27"/>
    <mergeCell ref="FR27:GF27"/>
    <mergeCell ref="GG27:GN27"/>
    <mergeCell ref="GO27:HC27"/>
    <mergeCell ref="HD27:HR27"/>
    <mergeCell ref="HS27:IG27"/>
    <mergeCell ref="IH27:IV27"/>
    <mergeCell ref="EZ26:FG26"/>
    <mergeCell ref="FH26:FQ26"/>
    <mergeCell ref="FR26:GF26"/>
    <mergeCell ref="GG26:GN26"/>
    <mergeCell ref="GO26:HC26"/>
    <mergeCell ref="HD26:HR26"/>
    <mergeCell ref="HD25:HR25"/>
    <mergeCell ref="HS25:IG25"/>
    <mergeCell ref="IH25:IV25"/>
    <mergeCell ref="FR24:GF24"/>
    <mergeCell ref="GG24:GN24"/>
    <mergeCell ref="GO24:HC24"/>
    <mergeCell ref="HD24:HR24"/>
    <mergeCell ref="HS24:IG24"/>
    <mergeCell ref="IH24:IV24"/>
    <mergeCell ref="DT46:DZ47"/>
    <mergeCell ref="DI46:DS46"/>
    <mergeCell ref="CG46:CJ46"/>
    <mergeCell ref="CK46:CN46"/>
    <mergeCell ref="CO46:CR46"/>
    <mergeCell ref="CS46:CV46"/>
    <mergeCell ref="CW46:CZ46"/>
    <mergeCell ref="DA46:DD46"/>
    <mergeCell ref="DE46:DH46"/>
    <mergeCell ref="CS47:CV47"/>
    <mergeCell ref="BI45:BL45"/>
    <mergeCell ref="BM45:BP45"/>
    <mergeCell ref="BQ45:BT45"/>
    <mergeCell ref="CC44:CF44"/>
    <mergeCell ref="CG44:CJ44"/>
    <mergeCell ref="CK44:CN44"/>
    <mergeCell ref="CO44:CR44"/>
    <mergeCell ref="CS44:CV44"/>
    <mergeCell ref="EK27:EY27"/>
    <mergeCell ref="EA28:EJ28"/>
    <mergeCell ref="EK28:EY28"/>
    <mergeCell ref="CS45:CV45"/>
    <mergeCell ref="CW45:CZ45"/>
    <mergeCell ref="DA45:DD45"/>
    <mergeCell ref="DE45:DH45"/>
    <mergeCell ref="DI45:DS45"/>
    <mergeCell ref="CG45:CJ45"/>
    <mergeCell ref="CK45:CN45"/>
    <mergeCell ref="CO45:CR45"/>
    <mergeCell ref="DA44:DD44"/>
    <mergeCell ref="DE44:DH44"/>
    <mergeCell ref="DI44:DS44"/>
    <mergeCell ref="EK45:EY45"/>
    <mergeCell ref="A44:H47"/>
    <mergeCell ref="I44:AI47"/>
    <mergeCell ref="AJ44:AV47"/>
    <mergeCell ref="AW44:AZ44"/>
    <mergeCell ref="AW46:AZ46"/>
    <mergeCell ref="BA44:BD44"/>
    <mergeCell ref="BA47:BD47"/>
    <mergeCell ref="AW47:AZ47"/>
    <mergeCell ref="BE45:BH45"/>
    <mergeCell ref="BE43:BH43"/>
    <mergeCell ref="BI43:BL43"/>
    <mergeCell ref="BM43:BP43"/>
    <mergeCell ref="BQ43:BT43"/>
    <mergeCell ref="BU43:BX43"/>
    <mergeCell ref="BY43:CB43"/>
    <mergeCell ref="CW44:CZ44"/>
    <mergeCell ref="BE44:BH44"/>
    <mergeCell ref="BI44:BL44"/>
    <mergeCell ref="BM44:BP44"/>
    <mergeCell ref="BQ44:BT44"/>
    <mergeCell ref="BU44:BX44"/>
    <mergeCell ref="BY44:CB44"/>
    <mergeCell ref="DE42:DH42"/>
    <mergeCell ref="DI42:DS42"/>
    <mergeCell ref="DT42:DZ43"/>
    <mergeCell ref="DA43:DD43"/>
    <mergeCell ref="DE43:DH43"/>
    <mergeCell ref="DI43:DS43"/>
    <mergeCell ref="CC43:CF43"/>
    <mergeCell ref="CG43:CJ43"/>
    <mergeCell ref="CK43:CN43"/>
    <mergeCell ref="CO43:CR43"/>
    <mergeCell ref="CS43:CV43"/>
    <mergeCell ref="CW43:CZ43"/>
    <mergeCell ref="BY42:CB42"/>
    <mergeCell ref="CC42:CF42"/>
    <mergeCell ref="CG42:CJ42"/>
    <mergeCell ref="CK42:CN42"/>
    <mergeCell ref="CO42:CR42"/>
    <mergeCell ref="CS41:CV41"/>
    <mergeCell ref="CW41:CZ41"/>
    <mergeCell ref="DA41:DD41"/>
    <mergeCell ref="CS42:CV42"/>
    <mergeCell ref="CW42:CZ42"/>
    <mergeCell ref="DA42:DD42"/>
    <mergeCell ref="BA41:BD41"/>
    <mergeCell ref="BE41:BH41"/>
    <mergeCell ref="BI41:BL41"/>
    <mergeCell ref="BM41:BP41"/>
    <mergeCell ref="BQ41:BT41"/>
    <mergeCell ref="CC40:CF40"/>
    <mergeCell ref="CG40:CJ40"/>
    <mergeCell ref="CK40:CN40"/>
    <mergeCell ref="CO40:CR40"/>
    <mergeCell ref="BE40:BH40"/>
    <mergeCell ref="BI40:BL40"/>
    <mergeCell ref="BM40:BP40"/>
    <mergeCell ref="BQ40:BT40"/>
    <mergeCell ref="BU40:BX40"/>
    <mergeCell ref="BY40:CB40"/>
    <mergeCell ref="BU41:BX41"/>
    <mergeCell ref="BY41:CB41"/>
    <mergeCell ref="CC41:CF41"/>
    <mergeCell ref="CG41:CJ41"/>
    <mergeCell ref="CK41:CN41"/>
    <mergeCell ref="CO41:CR41"/>
    <mergeCell ref="A36:H39"/>
    <mergeCell ref="I36:AI39"/>
    <mergeCell ref="AJ36:AV39"/>
    <mergeCell ref="AW38:AZ38"/>
    <mergeCell ref="AW39:AZ39"/>
    <mergeCell ref="BA39:BD39"/>
    <mergeCell ref="DA40:DD40"/>
    <mergeCell ref="DE40:DH40"/>
    <mergeCell ref="BE39:BH39"/>
    <mergeCell ref="BI39:BL39"/>
    <mergeCell ref="BM39:BP39"/>
    <mergeCell ref="BQ39:BT39"/>
    <mergeCell ref="BU39:BX39"/>
    <mergeCell ref="BY39:CB39"/>
    <mergeCell ref="A40:H43"/>
    <mergeCell ref="I40:AI43"/>
    <mergeCell ref="AJ40:AV43"/>
    <mergeCell ref="AW40:AZ40"/>
    <mergeCell ref="AW42:AZ42"/>
    <mergeCell ref="BA40:BD40"/>
    <mergeCell ref="AW43:AZ43"/>
    <mergeCell ref="BA43:BD43"/>
    <mergeCell ref="BA42:BD42"/>
    <mergeCell ref="AW41:AZ41"/>
    <mergeCell ref="BE42:BH42"/>
    <mergeCell ref="BI42:BL42"/>
    <mergeCell ref="BM42:BP42"/>
    <mergeCell ref="BQ42:BT42"/>
    <mergeCell ref="DA38:DD38"/>
    <mergeCell ref="DE38:DH38"/>
    <mergeCell ref="DI38:DS38"/>
    <mergeCell ref="DT38:DZ39"/>
    <mergeCell ref="DA39:DD39"/>
    <mergeCell ref="DE39:DH39"/>
    <mergeCell ref="DI39:DS39"/>
    <mergeCell ref="CG39:CJ39"/>
    <mergeCell ref="CK39:CN39"/>
    <mergeCell ref="CO39:CR39"/>
    <mergeCell ref="CS39:CV39"/>
    <mergeCell ref="CW39:CZ39"/>
    <mergeCell ref="CC39:CF39"/>
    <mergeCell ref="DI40:DS40"/>
    <mergeCell ref="DT40:DZ41"/>
    <mergeCell ref="CS40:CV40"/>
    <mergeCell ref="CW40:CZ40"/>
    <mergeCell ref="DE41:DH41"/>
    <mergeCell ref="DI41:DS41"/>
    <mergeCell ref="BU42:BX42"/>
    <mergeCell ref="DE37:DH37"/>
    <mergeCell ref="DI37:DS37"/>
    <mergeCell ref="BA38:BD38"/>
    <mergeCell ref="BE38:BH38"/>
    <mergeCell ref="BI38:BL38"/>
    <mergeCell ref="BM38:BP38"/>
    <mergeCell ref="BQ38:BT38"/>
    <mergeCell ref="BU37:BX37"/>
    <mergeCell ref="BY37:CB37"/>
    <mergeCell ref="CC37:CF37"/>
    <mergeCell ref="CG37:CJ37"/>
    <mergeCell ref="CK37:CN37"/>
    <mergeCell ref="CO37:CR37"/>
    <mergeCell ref="BU38:BX38"/>
    <mergeCell ref="BY38:CB38"/>
    <mergeCell ref="CC38:CF38"/>
    <mergeCell ref="CG38:CJ38"/>
    <mergeCell ref="CK38:CN38"/>
    <mergeCell ref="CO38:CR38"/>
    <mergeCell ref="CS37:CV37"/>
    <mergeCell ref="CW37:CZ37"/>
    <mergeCell ref="DA37:DD37"/>
    <mergeCell ref="CS38:CV38"/>
    <mergeCell ref="CW38:CZ38"/>
    <mergeCell ref="DA36:DD36"/>
    <mergeCell ref="DE36:DH36"/>
    <mergeCell ref="DI36:DS36"/>
    <mergeCell ref="DT36:DZ37"/>
    <mergeCell ref="AW37:AZ37"/>
    <mergeCell ref="BA37:BD37"/>
    <mergeCell ref="BE37:BH37"/>
    <mergeCell ref="BI37:BL37"/>
    <mergeCell ref="BM37:BP37"/>
    <mergeCell ref="BQ37:BT37"/>
    <mergeCell ref="CC36:CF36"/>
    <mergeCell ref="CG36:CJ36"/>
    <mergeCell ref="CK36:CN36"/>
    <mergeCell ref="CO36:CR36"/>
    <mergeCell ref="CS36:CV36"/>
    <mergeCell ref="CW36:CZ36"/>
    <mergeCell ref="BE36:BH36"/>
    <mergeCell ref="BI36:BL36"/>
    <mergeCell ref="BM36:BP36"/>
    <mergeCell ref="BQ36:BT36"/>
    <mergeCell ref="BU36:BX36"/>
    <mergeCell ref="BY36:CB36"/>
    <mergeCell ref="AW36:AZ36"/>
    <mergeCell ref="BA36:BD36"/>
    <mergeCell ref="DE34:DH34"/>
    <mergeCell ref="DI34:DS34"/>
    <mergeCell ref="DT34:DZ35"/>
    <mergeCell ref="DA35:DD35"/>
    <mergeCell ref="DE35:DH35"/>
    <mergeCell ref="DI35:DS35"/>
    <mergeCell ref="CC35:CF35"/>
    <mergeCell ref="CG35:CJ35"/>
    <mergeCell ref="CK35:CN35"/>
    <mergeCell ref="CO35:CR35"/>
    <mergeCell ref="CS35:CV35"/>
    <mergeCell ref="CW35:CZ35"/>
    <mergeCell ref="DI33:DS33"/>
    <mergeCell ref="BA34:BD34"/>
    <mergeCell ref="BE34:BH34"/>
    <mergeCell ref="BI34:BL34"/>
    <mergeCell ref="BM34:BP34"/>
    <mergeCell ref="BQ34:BT34"/>
    <mergeCell ref="BU33:BX33"/>
    <mergeCell ref="BY33:CB33"/>
    <mergeCell ref="CC33:CF33"/>
    <mergeCell ref="CG33:CJ33"/>
    <mergeCell ref="CK33:CN33"/>
    <mergeCell ref="CO33:CR33"/>
    <mergeCell ref="BU34:BX34"/>
    <mergeCell ref="BY34:CB34"/>
    <mergeCell ref="CC34:CF34"/>
    <mergeCell ref="CG34:CJ34"/>
    <mergeCell ref="CK34:CN34"/>
    <mergeCell ref="CO34:CR34"/>
    <mergeCell ref="CS33:CV33"/>
    <mergeCell ref="CW33:CZ33"/>
    <mergeCell ref="DA33:DD33"/>
    <mergeCell ref="CS34:CV34"/>
    <mergeCell ref="CW34:CZ34"/>
    <mergeCell ref="DA34:DD34"/>
    <mergeCell ref="CO31:CR31"/>
    <mergeCell ref="DA32:DD32"/>
    <mergeCell ref="DE32:DH32"/>
    <mergeCell ref="DI32:DS32"/>
    <mergeCell ref="DT32:DZ33"/>
    <mergeCell ref="AW33:AZ33"/>
    <mergeCell ref="BA33:BD33"/>
    <mergeCell ref="BE33:BH33"/>
    <mergeCell ref="BI33:BL33"/>
    <mergeCell ref="BM33:BP33"/>
    <mergeCell ref="BQ33:BT33"/>
    <mergeCell ref="CC32:CF32"/>
    <mergeCell ref="CG32:CJ32"/>
    <mergeCell ref="CK32:CN32"/>
    <mergeCell ref="CO32:CR32"/>
    <mergeCell ref="CS32:CV32"/>
    <mergeCell ref="CW32:CZ32"/>
    <mergeCell ref="BE32:BH32"/>
    <mergeCell ref="BI32:BL32"/>
    <mergeCell ref="BM32:BP32"/>
    <mergeCell ref="BQ32:BT32"/>
    <mergeCell ref="BU32:BX32"/>
    <mergeCell ref="BY32:CB32"/>
    <mergeCell ref="DE33:DH33"/>
    <mergeCell ref="CK31:CN31"/>
    <mergeCell ref="A32:H35"/>
    <mergeCell ref="I32:AI35"/>
    <mergeCell ref="AJ32:AV35"/>
    <mergeCell ref="AW32:AZ32"/>
    <mergeCell ref="AW34:AZ34"/>
    <mergeCell ref="BA32:BD32"/>
    <mergeCell ref="AW35:AZ35"/>
    <mergeCell ref="BA35:BD35"/>
    <mergeCell ref="BE35:BH35"/>
    <mergeCell ref="BI35:BL35"/>
    <mergeCell ref="BM35:BP35"/>
    <mergeCell ref="BQ35:BT35"/>
    <mergeCell ref="BU35:BX35"/>
    <mergeCell ref="BY35:CB35"/>
    <mergeCell ref="DE30:DH30"/>
    <mergeCell ref="DI30:DS30"/>
    <mergeCell ref="DT30:DZ31"/>
    <mergeCell ref="AW31:AZ31"/>
    <mergeCell ref="BA31:BD31"/>
    <mergeCell ref="BE31:BH31"/>
    <mergeCell ref="BI31:BL31"/>
    <mergeCell ref="BM31:BP31"/>
    <mergeCell ref="BY30:CB30"/>
    <mergeCell ref="CC30:CF30"/>
    <mergeCell ref="CG30:CJ30"/>
    <mergeCell ref="CK30:CN30"/>
    <mergeCell ref="CO30:CR30"/>
    <mergeCell ref="CS30:CV30"/>
    <mergeCell ref="CS31:CV31"/>
    <mergeCell ref="CW31:CZ31"/>
    <mergeCell ref="DA31:DD31"/>
    <mergeCell ref="DE31:DH31"/>
    <mergeCell ref="DI31:DS31"/>
    <mergeCell ref="BQ31:BT31"/>
    <mergeCell ref="BU31:BX31"/>
    <mergeCell ref="BY31:CB31"/>
    <mergeCell ref="CC31:CF31"/>
    <mergeCell ref="CG31:CJ31"/>
    <mergeCell ref="DA29:DD29"/>
    <mergeCell ref="DE29:DH29"/>
    <mergeCell ref="DI29:DS29"/>
    <mergeCell ref="AW30:AZ30"/>
    <mergeCell ref="BA30:BD30"/>
    <mergeCell ref="BE30:BH30"/>
    <mergeCell ref="BI30:BL30"/>
    <mergeCell ref="BM30:BP30"/>
    <mergeCell ref="BQ30:BT30"/>
    <mergeCell ref="BU30:BX30"/>
    <mergeCell ref="CC29:CF29"/>
    <mergeCell ref="CG29:CJ29"/>
    <mergeCell ref="CK29:CN29"/>
    <mergeCell ref="CO29:CR29"/>
    <mergeCell ref="CS29:CV29"/>
    <mergeCell ref="CW29:CZ29"/>
    <mergeCell ref="BE29:BH29"/>
    <mergeCell ref="BI29:BL29"/>
    <mergeCell ref="BM29:BP29"/>
    <mergeCell ref="BQ29:BT29"/>
    <mergeCell ref="BU29:BX29"/>
    <mergeCell ref="BY29:CB29"/>
    <mergeCell ref="CW30:CZ30"/>
    <mergeCell ref="DA30:DD30"/>
    <mergeCell ref="DT26:DZ27"/>
    <mergeCell ref="A28:H31"/>
    <mergeCell ref="I28:AI31"/>
    <mergeCell ref="AJ28:AV31"/>
    <mergeCell ref="AW28:AZ28"/>
    <mergeCell ref="BA28:BD28"/>
    <mergeCell ref="BE28:BH28"/>
    <mergeCell ref="BI28:BL28"/>
    <mergeCell ref="AW29:AZ29"/>
    <mergeCell ref="BA29:BD29"/>
    <mergeCell ref="CK27:CN27"/>
    <mergeCell ref="CO27:CR27"/>
    <mergeCell ref="AW27:AZ27"/>
    <mergeCell ref="BA27:BD27"/>
    <mergeCell ref="BE27:BH27"/>
    <mergeCell ref="BI27:BL27"/>
    <mergeCell ref="BM27:BP27"/>
    <mergeCell ref="BQ27:BT27"/>
    <mergeCell ref="BU26:BX26"/>
    <mergeCell ref="BY26:CB26"/>
    <mergeCell ref="CC26:CF26"/>
    <mergeCell ref="CG26:CJ26"/>
    <mergeCell ref="CK26:CN26"/>
    <mergeCell ref="CO26:CR26"/>
    <mergeCell ref="DT24:DZ25"/>
    <mergeCell ref="BM28:BP28"/>
    <mergeCell ref="BQ28:BT28"/>
    <mergeCell ref="BU28:BX28"/>
    <mergeCell ref="BY28:CB28"/>
    <mergeCell ref="CC28:CF28"/>
    <mergeCell ref="CG28:CJ28"/>
    <mergeCell ref="CK28:CN28"/>
    <mergeCell ref="DI26:DS26"/>
    <mergeCell ref="DI27:DS27"/>
    <mergeCell ref="CS27:CV27"/>
    <mergeCell ref="CW27:CZ27"/>
    <mergeCell ref="DA27:DD27"/>
    <mergeCell ref="DE27:DH27"/>
    <mergeCell ref="DI24:DS24"/>
    <mergeCell ref="DI25:DS25"/>
    <mergeCell ref="CS26:CV26"/>
    <mergeCell ref="CW26:CZ26"/>
    <mergeCell ref="DA26:DD26"/>
    <mergeCell ref="DE26:DH26"/>
    <mergeCell ref="BU27:BX27"/>
    <mergeCell ref="BY27:CB27"/>
    <mergeCell ref="CC27:CF27"/>
    <mergeCell ref="CG27:CJ27"/>
    <mergeCell ref="BI26:BL26"/>
    <mergeCell ref="BM26:BP26"/>
    <mergeCell ref="BQ26:BT26"/>
    <mergeCell ref="BU25:BX25"/>
    <mergeCell ref="BY25:CB25"/>
    <mergeCell ref="CC25:CF25"/>
    <mergeCell ref="CG25:CJ25"/>
    <mergeCell ref="CK25:CN25"/>
    <mergeCell ref="CO25:CR25"/>
    <mergeCell ref="BQ21:BT22"/>
    <mergeCell ref="BU21:BX22"/>
    <mergeCell ref="BY21:CB22"/>
    <mergeCell ref="CS24:CV24"/>
    <mergeCell ref="CW24:CZ24"/>
    <mergeCell ref="DA24:DD24"/>
    <mergeCell ref="BU24:BX24"/>
    <mergeCell ref="BY24:CB24"/>
    <mergeCell ref="CC24:CF24"/>
    <mergeCell ref="CG24:CJ24"/>
    <mergeCell ref="CK24:CN24"/>
    <mergeCell ref="CO24:CR24"/>
    <mergeCell ref="DA21:DD22"/>
    <mergeCell ref="DE28:DH28"/>
    <mergeCell ref="DI28:DS28"/>
    <mergeCell ref="DT28:DZ29"/>
    <mergeCell ref="AW23:DH23"/>
    <mergeCell ref="CO28:CR28"/>
    <mergeCell ref="CS28:CV28"/>
    <mergeCell ref="CW28:CZ28"/>
    <mergeCell ref="DA28:DD28"/>
    <mergeCell ref="BM24:BP24"/>
    <mergeCell ref="BQ24:BT24"/>
    <mergeCell ref="DE24:DH24"/>
    <mergeCell ref="AW25:AZ25"/>
    <mergeCell ref="BA25:BD25"/>
    <mergeCell ref="BE25:BH25"/>
    <mergeCell ref="BI25:BL25"/>
    <mergeCell ref="BM25:BP25"/>
    <mergeCell ref="BQ25:BT25"/>
    <mergeCell ref="CS25:CV25"/>
    <mergeCell ref="CW25:CZ25"/>
    <mergeCell ref="DA25:DD25"/>
    <mergeCell ref="DE25:DH25"/>
    <mergeCell ref="AW26:AZ26"/>
    <mergeCell ref="BA26:BD26"/>
    <mergeCell ref="BE26:BH26"/>
    <mergeCell ref="I23:AI23"/>
    <mergeCell ref="AJ23:AV23"/>
    <mergeCell ref="IH23:IV23"/>
    <mergeCell ref="EZ23:FG23"/>
    <mergeCell ref="FH23:FQ23"/>
    <mergeCell ref="HD17:HR22"/>
    <mergeCell ref="HS17:IG22"/>
    <mergeCell ref="IH17:IV22"/>
    <mergeCell ref="HS23:IG23"/>
    <mergeCell ref="HD23:HR23"/>
    <mergeCell ref="EA17:GN17"/>
    <mergeCell ref="EA19:GN19"/>
    <mergeCell ref="DE21:DH22"/>
    <mergeCell ref="CK17:CN20"/>
    <mergeCell ref="CK21:CN22"/>
    <mergeCell ref="CO21:CR22"/>
    <mergeCell ref="CS21:CV22"/>
    <mergeCell ref="DA17:DD20"/>
    <mergeCell ref="CO17:CR20"/>
    <mergeCell ref="CS17:CV20"/>
    <mergeCell ref="CW17:CZ20"/>
    <mergeCell ref="BE21:BH22"/>
    <mergeCell ref="BI21:BL22"/>
    <mergeCell ref="BM21:BP22"/>
    <mergeCell ref="AW16:DH16"/>
    <mergeCell ref="CW21:CZ22"/>
    <mergeCell ref="A7:DZ7"/>
    <mergeCell ref="GG23:GN23"/>
    <mergeCell ref="GO23:HC23"/>
    <mergeCell ref="FR23:GF23"/>
    <mergeCell ref="A9:DZ9"/>
    <mergeCell ref="A10:DZ10"/>
    <mergeCell ref="A8:DZ8"/>
    <mergeCell ref="DI23:DS23"/>
    <mergeCell ref="DT23:DZ23"/>
    <mergeCell ref="DT17:DZ20"/>
    <mergeCell ref="ES13:FP13"/>
    <mergeCell ref="DI16:DZ16"/>
    <mergeCell ref="AJ16:AV22"/>
    <mergeCell ref="DI21:DZ21"/>
    <mergeCell ref="AW17:AZ20"/>
    <mergeCell ref="BA17:BD20"/>
    <mergeCell ref="BE17:BH20"/>
    <mergeCell ref="BI17:BL20"/>
    <mergeCell ref="DE17:DH20"/>
    <mergeCell ref="AW21:AZ22"/>
    <mergeCell ref="BA21:BD22"/>
    <mergeCell ref="A23:H23"/>
    <mergeCell ref="JS6:KC6"/>
    <mergeCell ref="KD6:KF6"/>
    <mergeCell ref="A24:H27"/>
    <mergeCell ref="I24:AI27"/>
    <mergeCell ref="AJ24:AV27"/>
    <mergeCell ref="AW24:AZ24"/>
    <mergeCell ref="EK23:EY23"/>
    <mergeCell ref="FH21:FQ22"/>
    <mergeCell ref="DI22:DZ22"/>
    <mergeCell ref="A16:H22"/>
    <mergeCell ref="BA24:BD24"/>
    <mergeCell ref="BE24:BH24"/>
    <mergeCell ref="BI24:BL24"/>
    <mergeCell ref="BM17:BP20"/>
    <mergeCell ref="BQ17:BT20"/>
    <mergeCell ref="BU17:BX20"/>
    <mergeCell ref="BY17:CB20"/>
    <mergeCell ref="CC17:CF20"/>
    <mergeCell ref="CG17:CJ20"/>
    <mergeCell ref="EA23:EJ23"/>
    <mergeCell ref="DI17:DS20"/>
    <mergeCell ref="CG21:CJ22"/>
    <mergeCell ref="CC21:CF22"/>
    <mergeCell ref="I16:AI22"/>
  </mergeCells>
  <phoneticPr fontId="9" type="noConversion"/>
  <hyperlinks>
    <hyperlink ref="DY13" r:id="rId1"/>
  </hyperlinks>
  <pageMargins left="0.51181102362204722" right="0.51181102362204722" top="0.70866141732283472" bottom="0.39370078740157483" header="0.19685039370078741" footer="0.19685039370078741"/>
  <pageSetup paperSize="9" scale="70" orientation="landscape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CS32"/>
  <sheetViews>
    <sheetView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L27" sqref="L27"/>
    </sheetView>
  </sheetViews>
  <sheetFormatPr defaultRowHeight="12.75" outlineLevelCol="1"/>
  <cols>
    <col min="1" max="1" width="5.140625" style="15" customWidth="1"/>
    <col min="2" max="2" width="15.42578125" style="15" customWidth="1"/>
    <col min="3" max="3" width="38.5703125" style="15" customWidth="1"/>
    <col min="4" max="4" width="7" style="15" customWidth="1"/>
    <col min="5" max="5" width="6.5703125" style="15" customWidth="1"/>
    <col min="6" max="6" width="6.85546875" style="15" customWidth="1" outlineLevel="1"/>
    <col min="7" max="7" width="7" style="15" customWidth="1"/>
    <col min="8" max="8" width="6.7109375" style="15" customWidth="1"/>
    <col min="9" max="9" width="6.7109375" style="15" customWidth="1" outlineLevel="1"/>
    <col min="10" max="10" width="6.7109375" style="15" customWidth="1"/>
    <col min="11" max="11" width="6.85546875" style="15" customWidth="1"/>
    <col min="12" max="12" width="7" style="15" customWidth="1" outlineLevel="1"/>
    <col min="13" max="13" width="6.5703125" style="15" customWidth="1"/>
    <col min="14" max="14" width="6.85546875" style="15" customWidth="1"/>
    <col min="15" max="15" width="6.7109375" style="15" customWidth="1" outlineLevel="1"/>
    <col min="16" max="17" width="7" style="15" customWidth="1"/>
    <col min="18" max="18" width="6.85546875" style="15" customWidth="1" outlineLevel="1"/>
    <col min="19" max="19" width="7" style="15" customWidth="1"/>
    <col min="20" max="20" width="6.7109375" style="15" customWidth="1"/>
    <col min="21" max="21" width="6.85546875" style="15" customWidth="1" outlineLevel="1"/>
    <col min="22" max="22" width="7.140625" style="15" customWidth="1"/>
    <col min="23" max="23" width="7" style="15" customWidth="1"/>
    <col min="24" max="24" width="6.7109375" style="15" customWidth="1" outlineLevel="1"/>
    <col min="25" max="26" width="7" style="15" customWidth="1"/>
    <col min="27" max="27" width="6.42578125" style="15" customWidth="1" outlineLevel="1"/>
    <col min="28" max="28" width="6.7109375" style="15" customWidth="1"/>
    <col min="29" max="29" width="6.5703125" style="15" customWidth="1"/>
    <col min="30" max="30" width="6.5703125" style="15" customWidth="1" outlineLevel="1"/>
    <col min="31" max="31" width="6.42578125" style="15" customWidth="1"/>
    <col min="32" max="32" width="6.7109375" style="15" customWidth="1"/>
    <col min="33" max="33" width="6.42578125" style="15" customWidth="1" outlineLevel="1"/>
    <col min="34" max="34" width="6.7109375" style="15" customWidth="1"/>
    <col min="35" max="35" width="6.85546875" style="15" customWidth="1"/>
    <col min="36" max="36" width="7.140625" style="15" customWidth="1" outlineLevel="1"/>
    <col min="37" max="37" width="6.42578125" style="15" customWidth="1"/>
    <col min="38" max="38" width="6.5703125" style="15" customWidth="1"/>
    <col min="39" max="39" width="6.42578125" style="15" customWidth="1" outlineLevel="1"/>
    <col min="40" max="40" width="7" style="15" customWidth="1"/>
    <col min="41" max="41" width="6.7109375" style="15" customWidth="1"/>
    <col min="42" max="42" width="6.85546875" style="15" customWidth="1" outlineLevel="1"/>
    <col min="43" max="43" width="6.85546875" style="15" customWidth="1"/>
    <col min="44" max="44" width="6.7109375" style="15" customWidth="1"/>
    <col min="45" max="45" width="6.85546875" style="15" customWidth="1" outlineLevel="1"/>
    <col min="46" max="46" width="6.85546875" style="15" customWidth="1"/>
    <col min="47" max="47" width="6.5703125" style="15" customWidth="1"/>
    <col min="48" max="48" width="6.42578125" style="15" customWidth="1" outlineLevel="1"/>
    <col min="49" max="50" width="6.5703125" style="15" customWidth="1"/>
    <col min="51" max="51" width="7" style="15" customWidth="1" outlineLevel="1"/>
    <col min="52" max="52" width="6.5703125" style="15" customWidth="1"/>
    <col min="53" max="53" width="6.7109375" style="15" customWidth="1"/>
    <col min="54" max="54" width="6.5703125" style="15" customWidth="1" outlineLevel="1"/>
    <col min="55" max="55" width="6.7109375" style="15" customWidth="1"/>
    <col min="56" max="56" width="7" style="15" customWidth="1"/>
    <col min="57" max="57" width="6.7109375" style="15" customWidth="1" outlineLevel="1"/>
    <col min="58" max="59" width="6.5703125" style="15" customWidth="1"/>
    <col min="60" max="60" width="7.28515625" style="15" customWidth="1" outlineLevel="1"/>
    <col min="61" max="61" width="6.42578125" style="15" customWidth="1"/>
    <col min="62" max="62" width="6.7109375" style="15" customWidth="1"/>
    <col min="63" max="63" width="6.7109375" style="15" customWidth="1" outlineLevel="1"/>
    <col min="64" max="65" width="6.5703125" style="15" customWidth="1"/>
    <col min="66" max="66" width="7" style="15" customWidth="1" outlineLevel="1"/>
    <col min="67" max="68" width="6.7109375" style="15" customWidth="1"/>
    <col min="69" max="69" width="6.7109375" style="15" customWidth="1" outlineLevel="1"/>
    <col min="70" max="70" width="6.5703125" style="15" customWidth="1"/>
    <col min="71" max="71" width="6.42578125" style="15" customWidth="1"/>
    <col min="72" max="72" width="6.42578125" style="15" customWidth="1" outlineLevel="1"/>
    <col min="73" max="73" width="6.5703125" style="15" customWidth="1"/>
    <col min="74" max="74" width="6.7109375" style="15" customWidth="1"/>
    <col min="75" max="75" width="7" style="15" customWidth="1" outlineLevel="1"/>
    <col min="76" max="76" width="6.5703125" style="15" customWidth="1"/>
    <col min="77" max="77" width="6.42578125" style="15" customWidth="1"/>
    <col min="78" max="78" width="6.42578125" style="15" customWidth="1" outlineLevel="1"/>
    <col min="79" max="79" width="6.42578125" style="15" customWidth="1"/>
    <col min="80" max="80" width="6.5703125" style="15" customWidth="1"/>
    <col min="81" max="81" width="6.5703125" style="15" customWidth="1" outlineLevel="1"/>
    <col min="82" max="82" width="6.85546875" style="15" customWidth="1"/>
    <col min="83" max="83" width="6.42578125" style="15" customWidth="1"/>
    <col min="84" max="84" width="6.7109375" style="15" customWidth="1" outlineLevel="1"/>
    <col min="85" max="86" width="6.5703125" style="15" customWidth="1"/>
    <col min="87" max="87" width="6.5703125" style="15" customWidth="1" outlineLevel="1"/>
    <col min="88" max="88" width="6.28515625" style="15" customWidth="1"/>
    <col min="89" max="89" width="6.42578125" style="15" customWidth="1"/>
    <col min="90" max="90" width="6.85546875" style="15" customWidth="1" outlineLevel="1"/>
    <col min="91" max="91" width="6.28515625" style="15" customWidth="1"/>
    <col min="92" max="92" width="6" style="15" customWidth="1"/>
    <col min="93" max="93" width="6.5703125" style="15" customWidth="1" outlineLevel="1"/>
    <col min="94" max="95" width="6.42578125" style="15" customWidth="1"/>
    <col min="96" max="96" width="6.140625" style="15" customWidth="1" outlineLevel="1"/>
    <col min="97" max="97" width="11.42578125" style="15" bestFit="1" customWidth="1"/>
    <col min="98" max="16384" width="9.140625" style="15"/>
  </cols>
  <sheetData>
    <row r="1" spans="1:97" ht="38.85" customHeight="1" thickBot="1">
      <c r="A1" s="141" t="s">
        <v>91</v>
      </c>
      <c r="B1" s="141"/>
      <c r="C1" s="141"/>
      <c r="D1" s="141"/>
      <c r="E1" s="141"/>
      <c r="F1" s="141"/>
      <c r="G1" s="142" t="s">
        <v>90</v>
      </c>
      <c r="H1" s="142"/>
      <c r="I1" s="142"/>
      <c r="J1" s="142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  <c r="AI1" s="47"/>
      <c r="AJ1" s="47"/>
    </row>
    <row r="2" spans="1:97" ht="16.350000000000001" customHeight="1">
      <c r="A2" s="138" t="s">
        <v>89</v>
      </c>
      <c r="B2" s="145" t="s">
        <v>88</v>
      </c>
      <c r="C2" s="145" t="s">
        <v>87</v>
      </c>
      <c r="D2" s="143">
        <v>43221</v>
      </c>
      <c r="E2" s="143"/>
      <c r="F2" s="143"/>
      <c r="G2" s="144">
        <f>D2+1</f>
        <v>43222</v>
      </c>
      <c r="H2" s="144"/>
      <c r="I2" s="144"/>
      <c r="J2" s="144">
        <f>G2+1</f>
        <v>43223</v>
      </c>
      <c r="K2" s="144"/>
      <c r="L2" s="144"/>
      <c r="M2" s="144">
        <f>J2+1</f>
        <v>43224</v>
      </c>
      <c r="N2" s="144"/>
      <c r="O2" s="144"/>
      <c r="P2" s="144">
        <f>M2+1</f>
        <v>43225</v>
      </c>
      <c r="Q2" s="144"/>
      <c r="R2" s="144"/>
      <c r="S2" s="144">
        <f>P2+1</f>
        <v>43226</v>
      </c>
      <c r="T2" s="144"/>
      <c r="U2" s="144"/>
      <c r="V2" s="144">
        <f>S2+1</f>
        <v>43227</v>
      </c>
      <c r="W2" s="144"/>
      <c r="X2" s="144"/>
      <c r="Y2" s="144">
        <f>V2+1</f>
        <v>43228</v>
      </c>
      <c r="Z2" s="144"/>
      <c r="AA2" s="144"/>
      <c r="AB2" s="144">
        <f>Y2+1</f>
        <v>43229</v>
      </c>
      <c r="AC2" s="144"/>
      <c r="AD2" s="144"/>
      <c r="AE2" s="144">
        <f>AB2+1</f>
        <v>43230</v>
      </c>
      <c r="AF2" s="144"/>
      <c r="AG2" s="144"/>
      <c r="AH2" s="144">
        <f>AE2+1</f>
        <v>43231</v>
      </c>
      <c r="AI2" s="144"/>
      <c r="AJ2" s="144"/>
      <c r="AK2" s="144">
        <f>AH2+1</f>
        <v>43232</v>
      </c>
      <c r="AL2" s="144"/>
      <c r="AM2" s="144"/>
      <c r="AN2" s="144">
        <f>AK2+1</f>
        <v>43233</v>
      </c>
      <c r="AO2" s="144"/>
      <c r="AP2" s="144"/>
      <c r="AQ2" s="144">
        <f>AN2+1</f>
        <v>43234</v>
      </c>
      <c r="AR2" s="144"/>
      <c r="AS2" s="144"/>
      <c r="AT2" s="144">
        <f>AQ2+1</f>
        <v>43235</v>
      </c>
      <c r="AU2" s="144"/>
      <c r="AV2" s="144"/>
      <c r="AW2" s="144">
        <f>AT2+1</f>
        <v>43236</v>
      </c>
      <c r="AX2" s="144"/>
      <c r="AY2" s="144"/>
      <c r="AZ2" s="144">
        <f>AW2+1</f>
        <v>43237</v>
      </c>
      <c r="BA2" s="144"/>
      <c r="BB2" s="144"/>
      <c r="BC2" s="144">
        <f>AZ2+1</f>
        <v>43238</v>
      </c>
      <c r="BD2" s="144"/>
      <c r="BE2" s="144"/>
      <c r="BF2" s="144">
        <f>BC2+1</f>
        <v>43239</v>
      </c>
      <c r="BG2" s="144"/>
      <c r="BH2" s="144"/>
      <c r="BI2" s="144">
        <f>BF2+1</f>
        <v>43240</v>
      </c>
      <c r="BJ2" s="144"/>
      <c r="BK2" s="144"/>
      <c r="BL2" s="144">
        <f>BI2+1</f>
        <v>43241</v>
      </c>
      <c r="BM2" s="144"/>
      <c r="BN2" s="144"/>
      <c r="BO2" s="144">
        <f>BL2+1</f>
        <v>43242</v>
      </c>
      <c r="BP2" s="144"/>
      <c r="BQ2" s="144"/>
      <c r="BR2" s="144">
        <f>BO2+1</f>
        <v>43243</v>
      </c>
      <c r="BS2" s="144"/>
      <c r="BT2" s="144"/>
      <c r="BU2" s="144">
        <f>BR2+1</f>
        <v>43244</v>
      </c>
      <c r="BV2" s="144"/>
      <c r="BW2" s="144"/>
      <c r="BX2" s="144">
        <f>BU2+1</f>
        <v>43245</v>
      </c>
      <c r="BY2" s="144"/>
      <c r="BZ2" s="144"/>
      <c r="CA2" s="144">
        <f>BX2+1</f>
        <v>43246</v>
      </c>
      <c r="CB2" s="144"/>
      <c r="CC2" s="144"/>
      <c r="CD2" s="144">
        <f>CA2+1</f>
        <v>43247</v>
      </c>
      <c r="CE2" s="144"/>
      <c r="CF2" s="144"/>
      <c r="CG2" s="144">
        <f>CD2+1</f>
        <v>43248</v>
      </c>
      <c r="CH2" s="144"/>
      <c r="CI2" s="144"/>
      <c r="CJ2" s="144">
        <f>CG2+1</f>
        <v>43249</v>
      </c>
      <c r="CK2" s="144"/>
      <c r="CL2" s="144"/>
      <c r="CM2" s="144">
        <f>CJ2+1</f>
        <v>43250</v>
      </c>
      <c r="CN2" s="144"/>
      <c r="CO2" s="144"/>
      <c r="CP2" s="144">
        <f>CM2+1</f>
        <v>43251</v>
      </c>
      <c r="CQ2" s="144"/>
      <c r="CR2" s="144"/>
      <c r="CS2" s="149" t="s">
        <v>86</v>
      </c>
    </row>
    <row r="3" spans="1:97" ht="15" customHeight="1">
      <c r="A3" s="139"/>
      <c r="B3" s="146"/>
      <c r="C3" s="146"/>
      <c r="D3" s="148" t="str">
        <f>VLOOKUP(WEEKDAY(D2,2),Справочник!$D$1:$E$7,2,FALSE)</f>
        <v>вторник</v>
      </c>
      <c r="E3" s="148"/>
      <c r="F3" s="148"/>
      <c r="G3" s="148" t="str">
        <f>VLOOKUP(WEEKDAY(G2,2),Справочник!$D$1:$E$7,2,FALSE)</f>
        <v>среда</v>
      </c>
      <c r="H3" s="148"/>
      <c r="I3" s="148"/>
      <c r="J3" s="148" t="str">
        <f>VLOOKUP(WEEKDAY(J2,2),Справочник!$D$1:$E$7,2,FALSE)</f>
        <v>четверг</v>
      </c>
      <c r="K3" s="148"/>
      <c r="L3" s="148"/>
      <c r="M3" s="148" t="str">
        <f>VLOOKUP(WEEKDAY(M2,2),Справочник!$D$1:$E$7,2,FALSE)</f>
        <v>пятница</v>
      </c>
      <c r="N3" s="148"/>
      <c r="O3" s="148"/>
      <c r="P3" s="148" t="str">
        <f>VLOOKUP(WEEKDAY(P2,2),Справочник!$D$1:$E$7,2,FALSE)</f>
        <v>суббота</v>
      </c>
      <c r="Q3" s="148"/>
      <c r="R3" s="148"/>
      <c r="S3" s="148" t="str">
        <f>VLOOKUP(WEEKDAY(S2,2),Справочник!$D$1:$E$7,2,FALSE)</f>
        <v>воскресенье</v>
      </c>
      <c r="T3" s="148"/>
      <c r="U3" s="148"/>
      <c r="V3" s="148" t="str">
        <f>VLOOKUP(WEEKDAY(V2,2),Справочник!$D$1:$E$7,2,FALSE)</f>
        <v>понедельник</v>
      </c>
      <c r="W3" s="148"/>
      <c r="X3" s="148"/>
      <c r="Y3" s="148" t="str">
        <f>VLOOKUP(WEEKDAY(Y2,2),Справочник!$D$1:$E$7,2,FALSE)</f>
        <v>вторник</v>
      </c>
      <c r="Z3" s="148"/>
      <c r="AA3" s="148"/>
      <c r="AB3" s="148" t="str">
        <f>VLOOKUP(WEEKDAY(AB2,2),Справочник!$D$1:$E$7,2,FALSE)</f>
        <v>среда</v>
      </c>
      <c r="AC3" s="148"/>
      <c r="AD3" s="148"/>
      <c r="AE3" s="148" t="str">
        <f>VLOOKUP(WEEKDAY(AE2,2),Справочник!$D$1:$E$7,2,FALSE)</f>
        <v>четверг</v>
      </c>
      <c r="AF3" s="148"/>
      <c r="AG3" s="148"/>
      <c r="AH3" s="148" t="str">
        <f>VLOOKUP(WEEKDAY(AH2,2),Справочник!$D$1:$E$7,2,FALSE)</f>
        <v>пятница</v>
      </c>
      <c r="AI3" s="148"/>
      <c r="AJ3" s="148"/>
      <c r="AK3" s="148" t="str">
        <f>VLOOKUP(WEEKDAY(AK2,2),Справочник!$D$1:$E$7,2,FALSE)</f>
        <v>суббота</v>
      </c>
      <c r="AL3" s="148"/>
      <c r="AM3" s="148"/>
      <c r="AN3" s="148" t="str">
        <f>VLOOKUP(WEEKDAY(AN2,2),Справочник!$D$1:$E$7,2,FALSE)</f>
        <v>воскресенье</v>
      </c>
      <c r="AO3" s="148"/>
      <c r="AP3" s="148"/>
      <c r="AQ3" s="148" t="str">
        <f>VLOOKUP(WEEKDAY(AQ2,2),Справочник!$D$1:$E$7,2,FALSE)</f>
        <v>понедельник</v>
      </c>
      <c r="AR3" s="148"/>
      <c r="AS3" s="148"/>
      <c r="AT3" s="148" t="str">
        <f>VLOOKUP(WEEKDAY(AT2,2),Справочник!$D$1:$E$7,2,FALSE)</f>
        <v>вторник</v>
      </c>
      <c r="AU3" s="148"/>
      <c r="AV3" s="148"/>
      <c r="AW3" s="148" t="str">
        <f>VLOOKUP(WEEKDAY(AW2,2),Справочник!$D$1:$E$7,2,FALSE)</f>
        <v>среда</v>
      </c>
      <c r="AX3" s="148"/>
      <c r="AY3" s="148"/>
      <c r="AZ3" s="148" t="str">
        <f>VLOOKUP(WEEKDAY(AZ2,2),Справочник!$D$1:$E$7,2,FALSE)</f>
        <v>четверг</v>
      </c>
      <c r="BA3" s="148"/>
      <c r="BB3" s="148"/>
      <c r="BC3" s="148" t="str">
        <f>VLOOKUP(WEEKDAY(BC2,2),Справочник!$D$1:$E$7,2,FALSE)</f>
        <v>пятница</v>
      </c>
      <c r="BD3" s="148"/>
      <c r="BE3" s="148"/>
      <c r="BF3" s="148" t="str">
        <f>VLOOKUP(WEEKDAY(BF2,2),Справочник!$D$1:$E$7,2,FALSE)</f>
        <v>суббота</v>
      </c>
      <c r="BG3" s="148"/>
      <c r="BH3" s="148"/>
      <c r="BI3" s="148" t="str">
        <f>VLOOKUP(WEEKDAY(BI2,2),Справочник!$D$1:$E$7,2,FALSE)</f>
        <v>воскресенье</v>
      </c>
      <c r="BJ3" s="148"/>
      <c r="BK3" s="148"/>
      <c r="BL3" s="148" t="str">
        <f>VLOOKUP(WEEKDAY(BL2,2),Справочник!$D$1:$E$7,2,FALSE)</f>
        <v>понедельник</v>
      </c>
      <c r="BM3" s="148"/>
      <c r="BN3" s="148"/>
      <c r="BO3" s="148" t="str">
        <f>VLOOKUP(WEEKDAY(BO2,2),Справочник!$D$1:$E$7,2,FALSE)</f>
        <v>вторник</v>
      </c>
      <c r="BP3" s="148"/>
      <c r="BQ3" s="148"/>
      <c r="BR3" s="148" t="str">
        <f>VLOOKUP(WEEKDAY(BR2,2),Справочник!$D$1:$E$7,2,FALSE)</f>
        <v>среда</v>
      </c>
      <c r="BS3" s="148"/>
      <c r="BT3" s="148"/>
      <c r="BU3" s="148" t="str">
        <f>VLOOKUP(WEEKDAY(BU2,2),Справочник!$D$1:$E$7,2,FALSE)</f>
        <v>четверг</v>
      </c>
      <c r="BV3" s="148"/>
      <c r="BW3" s="148"/>
      <c r="BX3" s="148" t="str">
        <f>VLOOKUP(WEEKDAY(BX2,2),Справочник!$D$1:$E$7,2,FALSE)</f>
        <v>пятница</v>
      </c>
      <c r="BY3" s="148"/>
      <c r="BZ3" s="148"/>
      <c r="CA3" s="148" t="str">
        <f>VLOOKUP(WEEKDAY(CA2,2),Справочник!$D$1:$E$7,2,FALSE)</f>
        <v>суббота</v>
      </c>
      <c r="CB3" s="148"/>
      <c r="CC3" s="148"/>
      <c r="CD3" s="148" t="str">
        <f>VLOOKUP(WEEKDAY(CD2,2),Справочник!$D$1:$E$7,2,FALSE)</f>
        <v>воскресенье</v>
      </c>
      <c r="CE3" s="148"/>
      <c r="CF3" s="148"/>
      <c r="CG3" s="148" t="str">
        <f>VLOOKUP(WEEKDAY(CG2,2),Справочник!$D$1:$E$7,2,FALSE)</f>
        <v>понедельник</v>
      </c>
      <c r="CH3" s="148"/>
      <c r="CI3" s="148"/>
      <c r="CJ3" s="148" t="str">
        <f>VLOOKUP(WEEKDAY(CJ2,2),Справочник!$D$1:$E$7,2,FALSE)</f>
        <v>вторник</v>
      </c>
      <c r="CK3" s="148"/>
      <c r="CL3" s="148"/>
      <c r="CM3" s="148" t="str">
        <f>VLOOKUP(WEEKDAY(CM2,2),Справочник!$D$1:$E$7,2,FALSE)</f>
        <v>среда</v>
      </c>
      <c r="CN3" s="148"/>
      <c r="CO3" s="148"/>
      <c r="CP3" s="148" t="str">
        <f>VLOOKUP(WEEKDAY(CP2,2),Справочник!$D$1:$E$7,2,FALSE)</f>
        <v>четверг</v>
      </c>
      <c r="CQ3" s="148"/>
      <c r="CR3" s="148"/>
      <c r="CS3" s="150"/>
    </row>
    <row r="4" spans="1:97" ht="15" customHeight="1" thickBot="1">
      <c r="A4" s="140"/>
      <c r="B4" s="147"/>
      <c r="C4" s="147"/>
      <c r="D4" s="46" t="s">
        <v>85</v>
      </c>
      <c r="E4" s="46" t="s">
        <v>84</v>
      </c>
      <c r="F4" s="46" t="s">
        <v>83</v>
      </c>
      <c r="G4" s="46" t="s">
        <v>85</v>
      </c>
      <c r="H4" s="46" t="s">
        <v>84</v>
      </c>
      <c r="I4" s="46" t="s">
        <v>83</v>
      </c>
      <c r="J4" s="46" t="s">
        <v>85</v>
      </c>
      <c r="K4" s="46" t="s">
        <v>84</v>
      </c>
      <c r="L4" s="46" t="s">
        <v>83</v>
      </c>
      <c r="M4" s="46" t="s">
        <v>85</v>
      </c>
      <c r="N4" s="46" t="s">
        <v>84</v>
      </c>
      <c r="O4" s="46" t="s">
        <v>83</v>
      </c>
      <c r="P4" s="46" t="s">
        <v>85</v>
      </c>
      <c r="Q4" s="46" t="s">
        <v>84</v>
      </c>
      <c r="R4" s="46" t="s">
        <v>83</v>
      </c>
      <c r="S4" s="46" t="s">
        <v>85</v>
      </c>
      <c r="T4" s="46" t="s">
        <v>84</v>
      </c>
      <c r="U4" s="46" t="s">
        <v>83</v>
      </c>
      <c r="V4" s="46" t="s">
        <v>85</v>
      </c>
      <c r="W4" s="46" t="s">
        <v>84</v>
      </c>
      <c r="X4" s="46" t="s">
        <v>83</v>
      </c>
      <c r="Y4" s="46" t="s">
        <v>85</v>
      </c>
      <c r="Z4" s="46" t="s">
        <v>84</v>
      </c>
      <c r="AA4" s="46" t="s">
        <v>83</v>
      </c>
      <c r="AB4" s="46" t="s">
        <v>85</v>
      </c>
      <c r="AC4" s="46" t="s">
        <v>84</v>
      </c>
      <c r="AD4" s="46" t="s">
        <v>83</v>
      </c>
      <c r="AE4" s="46" t="s">
        <v>85</v>
      </c>
      <c r="AF4" s="46" t="s">
        <v>84</v>
      </c>
      <c r="AG4" s="46" t="s">
        <v>83</v>
      </c>
      <c r="AH4" s="46" t="s">
        <v>85</v>
      </c>
      <c r="AI4" s="46" t="s">
        <v>84</v>
      </c>
      <c r="AJ4" s="46" t="s">
        <v>83</v>
      </c>
      <c r="AK4" s="46" t="s">
        <v>85</v>
      </c>
      <c r="AL4" s="46" t="s">
        <v>84</v>
      </c>
      <c r="AM4" s="46" t="s">
        <v>83</v>
      </c>
      <c r="AN4" s="46" t="s">
        <v>85</v>
      </c>
      <c r="AO4" s="46" t="s">
        <v>84</v>
      </c>
      <c r="AP4" s="46" t="s">
        <v>83</v>
      </c>
      <c r="AQ4" s="46" t="s">
        <v>85</v>
      </c>
      <c r="AR4" s="46" t="s">
        <v>84</v>
      </c>
      <c r="AS4" s="46" t="s">
        <v>83</v>
      </c>
      <c r="AT4" s="46" t="s">
        <v>85</v>
      </c>
      <c r="AU4" s="46" t="s">
        <v>84</v>
      </c>
      <c r="AV4" s="46" t="s">
        <v>83</v>
      </c>
      <c r="AW4" s="46" t="s">
        <v>85</v>
      </c>
      <c r="AX4" s="46" t="s">
        <v>84</v>
      </c>
      <c r="AY4" s="46" t="s">
        <v>83</v>
      </c>
      <c r="AZ4" s="46" t="s">
        <v>85</v>
      </c>
      <c r="BA4" s="46" t="s">
        <v>84</v>
      </c>
      <c r="BB4" s="46" t="s">
        <v>83</v>
      </c>
      <c r="BC4" s="46" t="s">
        <v>85</v>
      </c>
      <c r="BD4" s="46" t="s">
        <v>84</v>
      </c>
      <c r="BE4" s="46" t="s">
        <v>83</v>
      </c>
      <c r="BF4" s="46" t="s">
        <v>85</v>
      </c>
      <c r="BG4" s="46" t="s">
        <v>84</v>
      </c>
      <c r="BH4" s="46" t="s">
        <v>83</v>
      </c>
      <c r="BI4" s="46" t="s">
        <v>85</v>
      </c>
      <c r="BJ4" s="46" t="s">
        <v>84</v>
      </c>
      <c r="BK4" s="46" t="s">
        <v>83</v>
      </c>
      <c r="BL4" s="46" t="s">
        <v>85</v>
      </c>
      <c r="BM4" s="46" t="s">
        <v>84</v>
      </c>
      <c r="BN4" s="46" t="s">
        <v>83</v>
      </c>
      <c r="BO4" s="46" t="s">
        <v>85</v>
      </c>
      <c r="BP4" s="46" t="s">
        <v>84</v>
      </c>
      <c r="BQ4" s="46" t="s">
        <v>83</v>
      </c>
      <c r="BR4" s="46" t="s">
        <v>85</v>
      </c>
      <c r="BS4" s="46" t="s">
        <v>84</v>
      </c>
      <c r="BT4" s="46" t="s">
        <v>83</v>
      </c>
      <c r="BU4" s="46" t="s">
        <v>85</v>
      </c>
      <c r="BV4" s="46" t="s">
        <v>84</v>
      </c>
      <c r="BW4" s="46" t="s">
        <v>83</v>
      </c>
      <c r="BX4" s="46" t="s">
        <v>85</v>
      </c>
      <c r="BY4" s="46" t="s">
        <v>84</v>
      </c>
      <c r="BZ4" s="46" t="s">
        <v>83</v>
      </c>
      <c r="CA4" s="46" t="s">
        <v>85</v>
      </c>
      <c r="CB4" s="46" t="s">
        <v>84</v>
      </c>
      <c r="CC4" s="46" t="s">
        <v>83</v>
      </c>
      <c r="CD4" s="46" t="s">
        <v>85</v>
      </c>
      <c r="CE4" s="46" t="s">
        <v>84</v>
      </c>
      <c r="CF4" s="46" t="s">
        <v>83</v>
      </c>
      <c r="CG4" s="46" t="s">
        <v>85</v>
      </c>
      <c r="CH4" s="46" t="s">
        <v>84</v>
      </c>
      <c r="CI4" s="46" t="s">
        <v>83</v>
      </c>
      <c r="CJ4" s="46" t="s">
        <v>85</v>
      </c>
      <c r="CK4" s="46" t="s">
        <v>84</v>
      </c>
      <c r="CL4" s="46" t="s">
        <v>83</v>
      </c>
      <c r="CM4" s="46" t="s">
        <v>85</v>
      </c>
      <c r="CN4" s="46" t="s">
        <v>84</v>
      </c>
      <c r="CO4" s="46" t="s">
        <v>83</v>
      </c>
      <c r="CP4" s="46" t="s">
        <v>85</v>
      </c>
      <c r="CQ4" s="46" t="s">
        <v>84</v>
      </c>
      <c r="CR4" s="46" t="s">
        <v>83</v>
      </c>
      <c r="CS4" s="151"/>
    </row>
    <row r="5" spans="1:97">
      <c r="A5" s="45">
        <v>1</v>
      </c>
      <c r="B5" s="44" t="s">
        <v>82</v>
      </c>
      <c r="C5" s="43" t="s">
        <v>62</v>
      </c>
      <c r="D5" s="41">
        <v>0</v>
      </c>
      <c r="E5" s="41">
        <v>0</v>
      </c>
      <c r="F5" s="40">
        <f>IF(E5=0,0,IF(E5&gt;D5,E5-D5,Справочник!$D$8-D5+E5))</f>
        <v>0</v>
      </c>
      <c r="G5" s="41">
        <v>0</v>
      </c>
      <c r="H5" s="41">
        <v>0</v>
      </c>
      <c r="I5" s="40">
        <f>IF(H5=0,0,IF(H5&gt;G5,H5-G5,Справочник!$D$8-G5+H5))</f>
        <v>0</v>
      </c>
      <c r="J5" s="41">
        <v>0.3611111111111111</v>
      </c>
      <c r="K5" s="41">
        <v>0.75694444444444442</v>
      </c>
      <c r="L5" s="40">
        <f>IF(K5=0,0,IF(K5&gt;J5,K5-J5,Справочник!$D$8-J5+K5))</f>
        <v>0.39583333333333331</v>
      </c>
      <c r="M5" s="41">
        <v>0.3611111111111111</v>
      </c>
      <c r="N5" s="41">
        <v>0.79166666666666663</v>
      </c>
      <c r="O5" s="40">
        <f>IF(N5=0,0,IF(N5&gt;M5,N5-M5,Справочник!$D$8-M5+N5))</f>
        <v>0.43055555555555552</v>
      </c>
      <c r="P5" s="41" t="s">
        <v>71</v>
      </c>
      <c r="Q5" s="41"/>
      <c r="R5" s="40">
        <f>IF(Q5=0,0,IF(Q5&gt;P5,Q5-P5,Справочник!$D$8-P5+Q5))</f>
        <v>0</v>
      </c>
      <c r="S5" s="41"/>
      <c r="T5" s="41"/>
      <c r="U5" s="40">
        <f>IF(T5=0,0,IF(T5&gt;S5,T5-S5,Справочник!$D$8-S5+T5))</f>
        <v>0</v>
      </c>
      <c r="V5" s="41"/>
      <c r="W5" s="41"/>
      <c r="X5" s="40">
        <f>IF(W5=0,0,IF(W5&gt;V5,W5-V5,Справочник!$D$8-V5+W5))</f>
        <v>0</v>
      </c>
      <c r="Y5" s="41"/>
      <c r="Z5" s="41"/>
      <c r="AA5" s="40">
        <f>IF(Z5=0,0,IF(Z5&gt;Y5,Z5-Y5,Справочник!$D$8-Y5+Z5))</f>
        <v>0</v>
      </c>
      <c r="AB5" s="41">
        <v>0.3888888888888889</v>
      </c>
      <c r="AC5" s="42">
        <v>0.77083333333333337</v>
      </c>
      <c r="AD5" s="40">
        <f>IF(AC5=0,0,IF(AC5&gt;AB5,AC5-AB5,Справочник!$D$8-AB5+AC5))</f>
        <v>0.38194444444444448</v>
      </c>
      <c r="AE5" s="41">
        <v>0.375</v>
      </c>
      <c r="AF5" s="41">
        <v>0.79861111111111116</v>
      </c>
      <c r="AG5" s="40">
        <f>IF(AF5=0,0,IF(AF5&gt;AE5,AF5-AE5,Справочник!$D$8-AE5+AF5))</f>
        <v>0.42361111111111116</v>
      </c>
      <c r="AH5" s="41">
        <v>0.3576388888888889</v>
      </c>
      <c r="AI5" s="41">
        <v>0.76736111111111116</v>
      </c>
      <c r="AJ5" s="40">
        <f>IF(AI5=0,0,IF(AI5&gt;AH5,AI5-AH5,Справочник!$D$8-AH5+AI5))</f>
        <v>0.40972222222222227</v>
      </c>
      <c r="AK5" s="41">
        <v>0.38194444444444442</v>
      </c>
      <c r="AL5" s="41">
        <v>0.77430555555555558</v>
      </c>
      <c r="AM5" s="40">
        <f>IF(AL5=0,0,IF(AL5&gt;AK5,AL5-AK5,Справочник!$D$8-AK5+AL5))</f>
        <v>0.39236111111111116</v>
      </c>
      <c r="AN5" s="41"/>
      <c r="AO5" s="41"/>
      <c r="AP5" s="40">
        <f>IF(AO5=0,0,IF(AO5&gt;AN5,AO5-AN5,Справочник!$D$8-AN5+AO5))</f>
        <v>0</v>
      </c>
      <c r="AQ5" s="41"/>
      <c r="AR5" s="41"/>
      <c r="AS5" s="40">
        <f>IF(AR5=0,0,IF(AR5&gt;AQ5,AR5-AQ5,Справочник!$D$8-AQ5+AR5))</f>
        <v>0</v>
      </c>
      <c r="AT5" s="41">
        <v>0.3576388888888889</v>
      </c>
      <c r="AU5" s="41">
        <v>0.83333333333333337</v>
      </c>
      <c r="AV5" s="40">
        <f>IF(AU5=0,0,IF(AU5&gt;AT5,AU5-AT5,Справочник!$D$8-AT5+AU5))</f>
        <v>0.47569444444444448</v>
      </c>
      <c r="AW5" s="41">
        <v>0.36805555555555558</v>
      </c>
      <c r="AX5" s="41">
        <v>0.76736111111111116</v>
      </c>
      <c r="AY5" s="40">
        <f>IF(AX5=0,0,IF(AX5&gt;AW5,AX5-AW5,Справочник!$D$8-AW5+AX5))</f>
        <v>0.39930555555555558</v>
      </c>
      <c r="AZ5" s="41">
        <v>0.36805555555555558</v>
      </c>
      <c r="BA5" s="41">
        <v>0.76736111111111116</v>
      </c>
      <c r="BB5" s="40">
        <f>IF(BA5=0,0,IF(BA5&gt;AZ5,BA5-AZ5,Справочник!$D$8-AZ5+BA5))</f>
        <v>0.39930555555555558</v>
      </c>
      <c r="BC5" s="41">
        <v>0.3576388888888889</v>
      </c>
      <c r="BD5" s="41">
        <v>0.78472222222222221</v>
      </c>
      <c r="BE5" s="40">
        <f>IF(BD5=0,0,IF(BD5&gt;BC5,BD5-BC5,Справочник!$D$8-BC5+BD5))</f>
        <v>0.42708333333333331</v>
      </c>
      <c r="BF5" s="41">
        <v>0.35416666666666669</v>
      </c>
      <c r="BG5" s="41">
        <v>0.76736111111111116</v>
      </c>
      <c r="BH5" s="40">
        <f>IF(BG5=0,0,IF(BG5&gt;BF5,BG5-BF5,Справочник!$D$8-BF5+BG5))</f>
        <v>0.41319444444444448</v>
      </c>
      <c r="BI5" s="41"/>
      <c r="BJ5" s="41"/>
      <c r="BK5" s="40">
        <f>IF(BJ5=0,0,IF(BJ5&gt;BI5,BJ5-BI5,Справочник!$D$8-BI5+BJ5))</f>
        <v>0</v>
      </c>
      <c r="BL5" s="41"/>
      <c r="BM5" s="41"/>
      <c r="BN5" s="40">
        <f>IF(BM5=0,0,IF(BM5&gt;BL5,BM5-BL5,Справочник!$D$8-BL5+BM5))</f>
        <v>0</v>
      </c>
      <c r="BO5" s="41"/>
      <c r="BP5" s="41"/>
      <c r="BQ5" s="40">
        <f>IF(BP5=0,0,IF(BP5&gt;BO5,BP5-BO5,Справочник!$D$8-BO5+BP5))</f>
        <v>0</v>
      </c>
      <c r="BR5" s="41"/>
      <c r="BS5" s="41"/>
      <c r="BT5" s="40">
        <f>IF(BS5=0,0,IF(BS5&gt;BR5,BS5-BR5,Справочник!$D$8-BR5+BS5))</f>
        <v>0</v>
      </c>
      <c r="BU5" s="41"/>
      <c r="BV5" s="41"/>
      <c r="BW5" s="40">
        <f>IF(BV5=0,0,IF(BV5&gt;BU5,BV5-BU5,Справочник!$D$8-BU5+BV5))</f>
        <v>0</v>
      </c>
      <c r="BX5" s="41"/>
      <c r="BY5" s="41"/>
      <c r="BZ5" s="40">
        <f>IF(BY5=0,0,IF(BY5&gt;BX5,BY5-BX5,Справочник!$D$8-BX5+BY5))</f>
        <v>0</v>
      </c>
      <c r="CA5" s="41"/>
      <c r="CB5" s="41"/>
      <c r="CC5" s="40">
        <f>IF(CB5=0,0,IF(CB5&gt;CA5,CB5-CA5,Справочник!$D$8-CA5+CB5))</f>
        <v>0</v>
      </c>
      <c r="CD5" s="41"/>
      <c r="CE5" s="41"/>
      <c r="CF5" s="40">
        <f>IF(CE5=0,0,IF(CE5&gt;CD5,CE5-CD5,Справочник!$D$8-CD5+CE5))</f>
        <v>0</v>
      </c>
      <c r="CG5" s="41"/>
      <c r="CH5" s="41"/>
      <c r="CI5" s="40">
        <f>IF(CH5=0,0,IF(CH5&gt;CG5,CH5-CG5,Справочник!$D$8-CG5+CH5))</f>
        <v>0</v>
      </c>
      <c r="CJ5" s="41"/>
      <c r="CK5" s="41"/>
      <c r="CL5" s="40">
        <f>IF(CK5=0,0,IF(CK5&gt;CJ5,CK5-CJ5,Справочник!$D$8-CJ5+CK5))</f>
        <v>0</v>
      </c>
      <c r="CM5" s="41"/>
      <c r="CN5" s="41"/>
      <c r="CO5" s="40">
        <f>IF(CN5=0,0,IF(CN5&gt;CM5,CN5-CM5,Справочник!$D$8-CM5+CN5))</f>
        <v>0</v>
      </c>
      <c r="CP5" s="41"/>
      <c r="CQ5" s="41"/>
      <c r="CR5" s="40">
        <f>IF(CQ5=0,0,IF(CQ5&gt;CP5,CQ5-CP5,Справочник!$D$8-CP5+CQ5))</f>
        <v>0</v>
      </c>
      <c r="CS5" s="39">
        <f t="shared" ref="CS5:CS31" si="0">SUMIF($D$4:$CR$4,"время",D5:CR5)</f>
        <v>4.5486111111111107</v>
      </c>
    </row>
    <row r="6" spans="1:97">
      <c r="A6" s="25">
        <f t="shared" ref="A6:A31" si="1">A5+1</f>
        <v>2</v>
      </c>
      <c r="B6" s="37" t="s">
        <v>81</v>
      </c>
      <c r="C6" s="24" t="s">
        <v>62</v>
      </c>
      <c r="D6" s="23">
        <v>0</v>
      </c>
      <c r="E6" s="23">
        <v>0</v>
      </c>
      <c r="F6" s="22">
        <f>IF(E6=0,0,IF(E6&gt;D6,E6-D6,Справочник!$D$8-D6+E6))</f>
        <v>0</v>
      </c>
      <c r="G6" s="23">
        <v>0.33333333333333331</v>
      </c>
      <c r="H6" s="23">
        <v>0.25</v>
      </c>
      <c r="I6" s="22">
        <f>IF(H6=0,0,IF(H6&gt;G6,H6-G6,Справочник!$D$8-G6+H6))</f>
        <v>0.91666666666666674</v>
      </c>
      <c r="J6" s="23">
        <v>0.32291666666666669</v>
      </c>
      <c r="K6" s="23">
        <v>0.74305555555555558</v>
      </c>
      <c r="L6" s="22">
        <f>IF(K6=0,0,IF(K6&gt;J6,K6-J6,Справочник!$D$8-J6+K6))</f>
        <v>0.4201388888888889</v>
      </c>
      <c r="M6" s="23">
        <v>0.3263888888888889</v>
      </c>
      <c r="N6" s="23">
        <v>0.72222222222222221</v>
      </c>
      <c r="O6" s="22">
        <f>IF(N6=0,0,IF(N6&gt;M6,N6-M6,Справочник!$D$8-M6+N6))</f>
        <v>0.39583333333333331</v>
      </c>
      <c r="P6" s="23">
        <v>0.33333333333333331</v>
      </c>
      <c r="Q6" s="23">
        <v>0.77083333333333337</v>
      </c>
      <c r="R6" s="22">
        <f>IF(Q6=0,0,IF(Q6&gt;P6,Q6-P6,Справочник!$D$8-P6+Q6))</f>
        <v>0.43750000000000006</v>
      </c>
      <c r="S6" s="23"/>
      <c r="T6" s="23"/>
      <c r="U6" s="22">
        <f>IF(T6=0,0,IF(T6&gt;S6,T6-S6,Справочник!$D$8-S6+T6))</f>
        <v>0</v>
      </c>
      <c r="V6" s="23"/>
      <c r="W6" s="23"/>
      <c r="X6" s="22">
        <f>IF(W6=0,0,IF(W6&gt;V6,W6-V6,Справочник!$D$8-V6+W6))</f>
        <v>0</v>
      </c>
      <c r="Y6" s="23"/>
      <c r="Z6" s="23"/>
      <c r="AA6" s="22">
        <f>IF(Z6=0,0,IF(Z6&gt;Y6,Z6-Y6,Справочник!$D$8-Y6+Z6))</f>
        <v>0</v>
      </c>
      <c r="AB6" s="23">
        <v>0.32291666666666669</v>
      </c>
      <c r="AC6" s="38">
        <v>0.71180555555555558</v>
      </c>
      <c r="AD6" s="22">
        <f>IF(AC6=0,0,IF(AC6&gt;AB6,AC6-AB6,Справочник!$D$8-AB6+AC6))</f>
        <v>0.3888888888888889</v>
      </c>
      <c r="AE6" s="23">
        <v>0.3263888888888889</v>
      </c>
      <c r="AF6" s="23">
        <v>0.72569444444444442</v>
      </c>
      <c r="AG6" s="22">
        <f>IF(AF6=0,0,IF(AF6&gt;AE6,AF6-AE6,Справочник!$D$8-AE6+AF6))</f>
        <v>0.39930555555555552</v>
      </c>
      <c r="AH6" s="23">
        <v>0.3263888888888889</v>
      </c>
      <c r="AI6" s="23">
        <v>0.75</v>
      </c>
      <c r="AJ6" s="22">
        <f>IF(AI6=0,0,IF(AI6&gt;AH6,AI6-AH6,Справочник!$D$8-AH6+AI6))</f>
        <v>0.4236111111111111</v>
      </c>
      <c r="AK6" s="23">
        <v>0.3263888888888889</v>
      </c>
      <c r="AL6" s="23">
        <v>0.71875</v>
      </c>
      <c r="AM6" s="22">
        <f>IF(AL6=0,0,IF(AL6&gt;AK6,AL6-AK6,Справочник!$D$8-AK6+AL6))</f>
        <v>0.3923611111111111</v>
      </c>
      <c r="AN6" s="23"/>
      <c r="AO6" s="23"/>
      <c r="AP6" s="22">
        <f>IF(AO6=0,0,IF(AO6&gt;AN6,AO6-AN6,Справочник!$D$8-AN6+AO6))</f>
        <v>0</v>
      </c>
      <c r="AQ6" s="23"/>
      <c r="AR6" s="23"/>
      <c r="AS6" s="22">
        <f>IF(AR6=0,0,IF(AR6&gt;AQ6,AR6-AQ6,Справочник!$D$8-AQ6+AR6))</f>
        <v>0</v>
      </c>
      <c r="AT6" s="23">
        <v>0.3263888888888889</v>
      </c>
      <c r="AU6" s="23">
        <v>0.74305555555555558</v>
      </c>
      <c r="AV6" s="22">
        <f>IF(AU6=0,0,IF(AU6&gt;AT6,AU6-AT6,Справочник!$D$8-AT6+AU6))</f>
        <v>0.41666666666666669</v>
      </c>
      <c r="AW6" s="23" t="s">
        <v>80</v>
      </c>
      <c r="AX6" s="23"/>
      <c r="AY6" s="22">
        <f>IF(AX6=0,0,IF(AX6&gt;AW6,AX6-AW6,Справочник!$D$8-AW6+AX6))</f>
        <v>0</v>
      </c>
      <c r="AZ6" s="23" t="s">
        <v>80</v>
      </c>
      <c r="BA6" s="23"/>
      <c r="BB6" s="22">
        <f>IF(BA6=0,0,IF(BA6&gt;AZ6,BA6-AZ6,Справочник!$D$8-AZ6+BA6))</f>
        <v>0</v>
      </c>
      <c r="BC6" s="23">
        <v>0.33333333333333331</v>
      </c>
      <c r="BD6" s="23">
        <v>0.71527777777777779</v>
      </c>
      <c r="BE6" s="22">
        <f>IF(BD6=0,0,IF(BD6&gt;BC6,BD6-BC6,Справочник!$D$8-BC6+BD6))</f>
        <v>0.38194444444444448</v>
      </c>
      <c r="BF6" s="23">
        <v>0.32291666666666669</v>
      </c>
      <c r="BG6" s="23">
        <v>0.75</v>
      </c>
      <c r="BH6" s="22">
        <f>IF(BG6=0,0,IF(BG6&gt;BF6,BG6-BF6,Справочник!$D$8-BF6+BG6))</f>
        <v>0.42708333333333331</v>
      </c>
      <c r="BI6" s="23"/>
      <c r="BJ6" s="23"/>
      <c r="BK6" s="22">
        <f>IF(BJ6=0,0,IF(BJ6&gt;BI6,BJ6-BI6,Справочник!$D$8-BI6+BJ6))</f>
        <v>0</v>
      </c>
      <c r="BL6" s="23"/>
      <c r="BM6" s="23"/>
      <c r="BN6" s="22">
        <f>IF(BM6=0,0,IF(BM6&gt;BL6,BM6-BL6,Справочник!$D$8-BL6+BM6))</f>
        <v>0</v>
      </c>
      <c r="BO6" s="23"/>
      <c r="BP6" s="23"/>
      <c r="BQ6" s="22">
        <f>IF(BP6=0,0,IF(BP6&gt;BO6,BP6-BO6,Справочник!$D$8-BO6+BP6))</f>
        <v>0</v>
      </c>
      <c r="BR6" s="23"/>
      <c r="BS6" s="23"/>
      <c r="BT6" s="22">
        <f>IF(BS6=0,0,IF(BS6&gt;BR6,BS6-BR6,Справочник!$D$8-BR6+BS6))</f>
        <v>0</v>
      </c>
      <c r="BU6" s="23"/>
      <c r="BV6" s="23"/>
      <c r="BW6" s="22">
        <f>IF(BV6=0,0,IF(BV6&gt;BU6,BV6-BU6,Справочник!$D$8-BU6+BV6))</f>
        <v>0</v>
      </c>
      <c r="BX6" s="23"/>
      <c r="BY6" s="23"/>
      <c r="BZ6" s="22">
        <f>IF(BY6=0,0,IF(BY6&gt;BX6,BY6-BX6,Справочник!$D$8-BX6+BY6))</f>
        <v>0</v>
      </c>
      <c r="CA6" s="23"/>
      <c r="CB6" s="23"/>
      <c r="CC6" s="22">
        <f>IF(CB6=0,0,IF(CB6&gt;CA6,CB6-CA6,Справочник!$D$8-CA6+CB6))</f>
        <v>0</v>
      </c>
      <c r="CD6" s="23"/>
      <c r="CE6" s="23"/>
      <c r="CF6" s="22">
        <f>IF(CE6=0,0,IF(CE6&gt;CD6,CE6-CD6,Справочник!$D$8-CD6+CE6))</f>
        <v>0</v>
      </c>
      <c r="CG6" s="23"/>
      <c r="CH6" s="23"/>
      <c r="CI6" s="22">
        <f>IF(CH6=0,0,IF(CH6&gt;CG6,CH6-CG6,Справочник!$D$8-CG6+CH6))</f>
        <v>0</v>
      </c>
      <c r="CJ6" s="23"/>
      <c r="CK6" s="23"/>
      <c r="CL6" s="22">
        <f>IF(CK6=0,0,IF(CK6&gt;CJ6,CK6-CJ6,Справочник!$D$8-CJ6+CK6))</f>
        <v>0</v>
      </c>
      <c r="CM6" s="23"/>
      <c r="CN6" s="23"/>
      <c r="CO6" s="22">
        <f>IF(CN6=0,0,IF(CN6&gt;CM6,CN6-CM6,Справочник!$D$8-CM6+CN6))</f>
        <v>0</v>
      </c>
      <c r="CP6" s="23"/>
      <c r="CQ6" s="23"/>
      <c r="CR6" s="22">
        <f>IF(CQ6=0,0,IF(CQ6&gt;CP6,CQ6-CP6,Справочник!$D$8-CP6+CQ6))</f>
        <v>0</v>
      </c>
      <c r="CS6" s="21">
        <f t="shared" si="0"/>
        <v>5</v>
      </c>
    </row>
    <row r="7" spans="1:97">
      <c r="A7" s="25">
        <f t="shared" si="1"/>
        <v>3</v>
      </c>
      <c r="B7" s="37" t="s">
        <v>79</v>
      </c>
      <c r="C7" s="24" t="s">
        <v>48</v>
      </c>
      <c r="D7" s="23">
        <v>0</v>
      </c>
      <c r="E7" s="23">
        <v>0</v>
      </c>
      <c r="F7" s="22">
        <f>IF(E7=0,0,IF(E7&gt;D7,E7-D7,Справочник!$D$8-D7+E7))</f>
        <v>0</v>
      </c>
      <c r="G7" s="23">
        <v>0.33333333333333331</v>
      </c>
      <c r="H7" s="23">
        <v>0.66666666666666663</v>
      </c>
      <c r="I7" s="22">
        <f>IF(H7=0,0,IF(H7&gt;G7,H7-G7,Справочник!$D$8-G7+H7))</f>
        <v>0.33333333333333331</v>
      </c>
      <c r="J7" s="23">
        <v>0.34027777777777779</v>
      </c>
      <c r="K7" s="23">
        <v>0.72916666666666663</v>
      </c>
      <c r="L7" s="22">
        <f>IF(K7=0,0,IF(K7&gt;J7,K7-J7,Справочник!$D$8-J7+K7))</f>
        <v>0.38888888888888884</v>
      </c>
      <c r="M7" s="23">
        <v>0.34722222222222221</v>
      </c>
      <c r="N7" s="23">
        <v>0.72916666666666663</v>
      </c>
      <c r="O7" s="22">
        <f>IF(N7=0,0,IF(N7&gt;M7,N7-M7,Справочник!$D$8-M7+N7))</f>
        <v>0.38194444444444442</v>
      </c>
      <c r="P7" s="23">
        <v>0.34722222222222221</v>
      </c>
      <c r="Q7" s="23">
        <v>0.72916666666666663</v>
      </c>
      <c r="R7" s="22">
        <f>IF(Q7=0,0,IF(Q7&gt;P7,Q7-P7,Справочник!$D$8-P7+Q7))</f>
        <v>0.38194444444444442</v>
      </c>
      <c r="S7" s="23"/>
      <c r="T7" s="23"/>
      <c r="U7" s="22">
        <f>IF(T7=0,0,IF(T7&gt;S7,T7-S7,Справочник!$D$8-S7+T7))</f>
        <v>0</v>
      </c>
      <c r="V7" s="23"/>
      <c r="W7" s="23"/>
      <c r="X7" s="22">
        <f>IF(W7=0,0,IF(W7&gt;V7,W7-V7,Справочник!$D$8-V7+W7))</f>
        <v>0</v>
      </c>
      <c r="Y7" s="23"/>
      <c r="Z7" s="23"/>
      <c r="AA7" s="22">
        <f>IF(Z7=0,0,IF(Z7&gt;Y7,Z7-Y7,Справочник!$D$8-Y7+Z7))</f>
        <v>0</v>
      </c>
      <c r="AB7" s="23">
        <v>0.34722222222222221</v>
      </c>
      <c r="AC7" s="23">
        <v>0.72916666666666663</v>
      </c>
      <c r="AD7" s="22">
        <f>IF(AC7=0,0,IF(AC7&gt;AB7,AC7-AB7,Справочник!$D$8-AB7+AC7))</f>
        <v>0.38194444444444442</v>
      </c>
      <c r="AE7" s="23">
        <v>0.34722222222222221</v>
      </c>
      <c r="AF7" s="23">
        <v>0.72916666666666663</v>
      </c>
      <c r="AG7" s="22">
        <f>IF(AF7=0,0,IF(AF7&gt;AE7,AF7-AE7,Справочник!$D$8-AE7+AF7))</f>
        <v>0.38194444444444442</v>
      </c>
      <c r="AH7" s="23">
        <v>0.34375</v>
      </c>
      <c r="AI7" s="23">
        <v>0.72916666666666663</v>
      </c>
      <c r="AJ7" s="22">
        <f>IF(AI7=0,0,IF(AI7&gt;AH7,AI7-AH7,Справочник!$D$8-AH7+AI7))</f>
        <v>0.38541666666666663</v>
      </c>
      <c r="AK7" s="23">
        <v>0.34375</v>
      </c>
      <c r="AL7" s="23">
        <v>0.73263888888888884</v>
      </c>
      <c r="AM7" s="22">
        <f>IF(AL7=0,0,IF(AL7&gt;AK7,AL7-AK7,Справочник!$D$8-AK7+AL7))</f>
        <v>0.38888888888888884</v>
      </c>
      <c r="AN7" s="23"/>
      <c r="AO7" s="23"/>
      <c r="AP7" s="22">
        <f>IF(AO7=0,0,IF(AO7&gt;AN7,AO7-AN7,Справочник!$D$8-AN7+AO7))</f>
        <v>0</v>
      </c>
      <c r="AQ7" s="23"/>
      <c r="AR7" s="23"/>
      <c r="AS7" s="22">
        <f>IF(AR7=0,0,IF(AR7&gt;AQ7,AR7-AQ7,Справочник!$D$8-AQ7+AR7))</f>
        <v>0</v>
      </c>
      <c r="AT7" s="23">
        <v>0.34722222222222221</v>
      </c>
      <c r="AU7" s="23">
        <v>0.72916666666666663</v>
      </c>
      <c r="AV7" s="22">
        <f>IF(AU7=0,0,IF(AU7&gt;AT7,AU7-AT7,Справочник!$D$8-AT7+AU7))</f>
        <v>0.38194444444444442</v>
      </c>
      <c r="AW7" s="23">
        <v>0.34722222222222221</v>
      </c>
      <c r="AX7" s="23">
        <v>0.72916666666666663</v>
      </c>
      <c r="AY7" s="22">
        <f>IF(AX7=0,0,IF(AX7&gt;AW7,AX7-AW7,Справочник!$D$8-AW7+AX7))</f>
        <v>0.38194444444444442</v>
      </c>
      <c r="AZ7" s="23">
        <v>0.34375</v>
      </c>
      <c r="BA7" s="23">
        <v>0.72916666666666663</v>
      </c>
      <c r="BB7" s="22">
        <f>IF(BA7=0,0,IF(BA7&gt;AZ7,BA7-AZ7,Справочник!$D$8-AZ7+BA7))</f>
        <v>0.38541666666666663</v>
      </c>
      <c r="BC7" s="23">
        <v>0.35069444444444442</v>
      </c>
      <c r="BD7" s="23">
        <v>0.72916666666666663</v>
      </c>
      <c r="BE7" s="22">
        <f>IF(BD7=0,0,IF(BD7&gt;BC7,BD7-BC7,Справочник!$D$8-BC7+BD7))</f>
        <v>0.37847222222222221</v>
      </c>
      <c r="BF7" s="23">
        <v>0.34722222222222221</v>
      </c>
      <c r="BG7" s="23">
        <v>0.77083333333333337</v>
      </c>
      <c r="BH7" s="22">
        <f>IF(BG7=0,0,IF(BG7&gt;BF7,BG7-BF7,Справочник!$D$8-BF7+BG7))</f>
        <v>0.42361111111111116</v>
      </c>
      <c r="BI7" s="23"/>
      <c r="BJ7" s="23"/>
      <c r="BK7" s="22">
        <f>IF(BJ7=0,0,IF(BJ7&gt;BI7,BJ7-BI7,Справочник!$D$8-BI7+BJ7))</f>
        <v>0</v>
      </c>
      <c r="BL7" s="23"/>
      <c r="BM7" s="23"/>
      <c r="BN7" s="22">
        <f>IF(BM7=0,0,IF(BM7&gt;BL7,BM7-BL7,Справочник!$D$8-BL7+BM7))</f>
        <v>0</v>
      </c>
      <c r="BO7" s="23"/>
      <c r="BP7" s="23"/>
      <c r="BQ7" s="22">
        <f>IF(BP7=0,0,IF(BP7&gt;BO7,BP7-BO7,Справочник!$D$8-BO7+BP7))</f>
        <v>0</v>
      </c>
      <c r="BR7" s="23"/>
      <c r="BS7" s="23"/>
      <c r="BT7" s="22">
        <f>IF(BS7=0,0,IF(BS7&gt;BR7,BS7-BR7,Справочник!$D$8-BR7+BS7))</f>
        <v>0</v>
      </c>
      <c r="BU7" s="23"/>
      <c r="BV7" s="23"/>
      <c r="BW7" s="22">
        <f>IF(BV7=0,0,IF(BV7&gt;BU7,BV7-BU7,Справочник!$D$8-BU7+BV7))</f>
        <v>0</v>
      </c>
      <c r="BX7" s="23"/>
      <c r="BY7" s="23"/>
      <c r="BZ7" s="22">
        <f>IF(BY7=0,0,IF(BY7&gt;BX7,BY7-BX7,Справочник!$D$8-BX7+BY7))</f>
        <v>0</v>
      </c>
      <c r="CA7" s="23"/>
      <c r="CB7" s="23"/>
      <c r="CC7" s="22">
        <f>IF(CB7=0,0,IF(CB7&gt;CA7,CB7-CA7,Справочник!$D$8-CA7+CB7))</f>
        <v>0</v>
      </c>
      <c r="CD7" s="23"/>
      <c r="CE7" s="23"/>
      <c r="CF7" s="22">
        <f>IF(CE7=0,0,IF(CE7&gt;CD7,CE7-CD7,Справочник!$D$8-CD7+CE7))</f>
        <v>0</v>
      </c>
      <c r="CG7" s="23"/>
      <c r="CH7" s="23"/>
      <c r="CI7" s="22">
        <f>IF(CH7=0,0,IF(CH7&gt;CG7,CH7-CG7,Справочник!$D$8-CG7+CH7))</f>
        <v>0</v>
      </c>
      <c r="CJ7" s="23"/>
      <c r="CK7" s="23"/>
      <c r="CL7" s="22">
        <f>IF(CK7=0,0,IF(CK7&gt;CJ7,CK7-CJ7,Справочник!$D$8-CJ7+CK7))</f>
        <v>0</v>
      </c>
      <c r="CM7" s="23"/>
      <c r="CN7" s="23"/>
      <c r="CO7" s="22">
        <f>IF(CN7=0,0,IF(CN7&gt;CM7,CN7-CM7,Справочник!$D$8-CM7+CN7))</f>
        <v>0</v>
      </c>
      <c r="CP7" s="23"/>
      <c r="CQ7" s="23"/>
      <c r="CR7" s="22">
        <f>IF(CQ7=0,0,IF(CQ7&gt;CP7,CQ7-CP7,Справочник!$D$8-CP7+CQ7))</f>
        <v>0</v>
      </c>
      <c r="CS7" s="21">
        <f t="shared" si="0"/>
        <v>4.9756944444444446</v>
      </c>
    </row>
    <row r="8" spans="1:97">
      <c r="A8" s="25">
        <f t="shared" si="1"/>
        <v>4</v>
      </c>
      <c r="B8" s="24" t="s">
        <v>78</v>
      </c>
      <c r="C8" s="24" t="s">
        <v>48</v>
      </c>
      <c r="D8" s="23">
        <v>0</v>
      </c>
      <c r="E8" s="23">
        <v>0</v>
      </c>
      <c r="F8" s="22">
        <f>IF(E8=0,0,IF(E8&gt;D8,E8-D8,Справочник!$D$8-D8+E8))</f>
        <v>0</v>
      </c>
      <c r="G8" s="23">
        <v>0.33333333333333331</v>
      </c>
      <c r="H8" s="23">
        <v>0.66666666666666663</v>
      </c>
      <c r="I8" s="22">
        <f>IF(H8=0,0,IF(H8&gt;G8,H8-G8,Справочник!$D$8-G8+H8))</f>
        <v>0.33333333333333331</v>
      </c>
      <c r="J8" s="23">
        <v>0.30902777777777779</v>
      </c>
      <c r="K8" s="23">
        <v>0.79861111111111116</v>
      </c>
      <c r="L8" s="22">
        <f>IF(K8=0,0,IF(K8&gt;J8,K8-J8,Справочник!$D$8-J8+K8))</f>
        <v>0.48958333333333337</v>
      </c>
      <c r="M8" s="23">
        <v>0.30555555555555558</v>
      </c>
      <c r="N8" s="23">
        <v>0.79166666666666663</v>
      </c>
      <c r="O8" s="22">
        <f>IF(N8=0,0,IF(N8&gt;M8,N8-M8,Справочник!$D$8-M8+N8))</f>
        <v>0.48611111111111105</v>
      </c>
      <c r="P8" s="23">
        <v>0.3125</v>
      </c>
      <c r="Q8" s="23">
        <v>0.80555555555555558</v>
      </c>
      <c r="R8" s="22">
        <f>IF(Q8=0,0,IF(Q8&gt;P8,Q8-P8,Справочник!$D$8-P8+Q8))</f>
        <v>0.49305555555555558</v>
      </c>
      <c r="S8" s="23"/>
      <c r="T8" s="23"/>
      <c r="U8" s="22">
        <f>IF(T8=0,0,IF(T8&gt;S8,T8-S8,Справочник!$D$8-S8+T8))</f>
        <v>0</v>
      </c>
      <c r="V8" s="23"/>
      <c r="W8" s="23"/>
      <c r="X8" s="22">
        <f>IF(W8=0,0,IF(W8&gt;V8,W8-V8,Справочник!$D$8-V8+W8))</f>
        <v>0</v>
      </c>
      <c r="Y8" s="23"/>
      <c r="Z8" s="23"/>
      <c r="AA8" s="22">
        <f>IF(Z8=0,0,IF(Z8&gt;Y8,Z8-Y8,Справочник!$D$8-Y8+Z8))</f>
        <v>0</v>
      </c>
      <c r="AB8" s="23">
        <v>0.30902777777777779</v>
      </c>
      <c r="AC8" s="23">
        <v>0.79166666666666663</v>
      </c>
      <c r="AD8" s="22">
        <f>IF(AC8=0,0,IF(AC8&gt;AB8,AC8-AB8,Справочник!$D$8-AB8+AC8))</f>
        <v>0.48263888888888884</v>
      </c>
      <c r="AE8" s="23">
        <v>0.31597222222222221</v>
      </c>
      <c r="AF8" s="23">
        <v>0.81597222222222221</v>
      </c>
      <c r="AG8" s="22">
        <f>IF(AF8=0,0,IF(AF8&gt;AE8,AF8-AE8,Справочник!$D$8-AE8+AF8))</f>
        <v>0.5</v>
      </c>
      <c r="AH8" s="23">
        <v>0.30902777777777779</v>
      </c>
      <c r="AI8" s="23">
        <v>0.8125</v>
      </c>
      <c r="AJ8" s="22">
        <f>IF(AI8=0,0,IF(AI8&gt;AH8,AI8-AH8,Справочник!$D$8-AH8+AI8))</f>
        <v>0.50347222222222221</v>
      </c>
      <c r="AK8" s="23">
        <v>0.3125</v>
      </c>
      <c r="AL8" s="23">
        <v>0.80208333333333337</v>
      </c>
      <c r="AM8" s="22">
        <f>IF(AL8=0,0,IF(AL8&gt;AK8,AL8-AK8,Справочник!$D$8-AK8+AL8))</f>
        <v>0.48958333333333337</v>
      </c>
      <c r="AN8" s="23"/>
      <c r="AO8" s="23"/>
      <c r="AP8" s="22">
        <f>IF(AO8=0,0,IF(AO8&gt;AN8,AO8-AN8,Справочник!$D$8-AN8+AO8))</f>
        <v>0</v>
      </c>
      <c r="AQ8" s="23"/>
      <c r="AR8" s="23"/>
      <c r="AS8" s="22">
        <f>IF(AR8=0,0,IF(AR8&gt;AQ8,AR8-AQ8,Справочник!$D$8-AQ8+AR8))</f>
        <v>0</v>
      </c>
      <c r="AT8" s="23">
        <v>0.3125</v>
      </c>
      <c r="AU8" s="23">
        <v>0.79166666666666663</v>
      </c>
      <c r="AV8" s="22">
        <f>IF(AU8=0,0,IF(AU8&gt;AT8,AU8-AT8,Справочник!$D$8-AT8+AU8))</f>
        <v>0.47916666666666663</v>
      </c>
      <c r="AW8" s="23">
        <v>0.3125</v>
      </c>
      <c r="AX8" s="23">
        <v>0.79861111111111116</v>
      </c>
      <c r="AY8" s="22">
        <f>IF(AX8=0,0,IF(AX8&gt;AW8,AX8-AW8,Справочник!$D$8-AW8+AX8))</f>
        <v>0.48611111111111116</v>
      </c>
      <c r="AZ8" s="23">
        <v>0.3125</v>
      </c>
      <c r="BA8" s="23">
        <v>0.80902777777777779</v>
      </c>
      <c r="BB8" s="22">
        <f>IF(BA8=0,0,IF(BA8&gt;AZ8,BA8-AZ8,Справочник!$D$8-AZ8+BA8))</f>
        <v>0.49652777777777779</v>
      </c>
      <c r="BC8" s="23">
        <v>0.3125</v>
      </c>
      <c r="BD8" s="23">
        <v>0.79166666666666663</v>
      </c>
      <c r="BE8" s="22">
        <f>IF(BD8=0,0,IF(BD8&gt;BC8,BD8-BC8,Справочник!$D$8-BC8+BD8))</f>
        <v>0.47916666666666663</v>
      </c>
      <c r="BF8" s="23">
        <v>0.3125</v>
      </c>
      <c r="BG8" s="23">
        <v>0.8125</v>
      </c>
      <c r="BH8" s="22">
        <f>IF(BG8=0,0,IF(BG8&gt;BF8,BG8-BF8,Справочник!$D$8-BF8+BG8))</f>
        <v>0.5</v>
      </c>
      <c r="BI8" s="23"/>
      <c r="BJ8" s="23"/>
      <c r="BK8" s="22">
        <f>IF(BJ8=0,0,IF(BJ8&gt;BI8,BJ8-BI8,Справочник!$D$8-BI8+BJ8))</f>
        <v>0</v>
      </c>
      <c r="BL8" s="23"/>
      <c r="BM8" s="23"/>
      <c r="BN8" s="22">
        <f>IF(BM8=0,0,IF(BM8&gt;BL8,BM8-BL8,Справочник!$D$8-BL8+BM8))</f>
        <v>0</v>
      </c>
      <c r="BO8" s="23"/>
      <c r="BP8" s="23"/>
      <c r="BQ8" s="22">
        <f>IF(BP8=0,0,IF(BP8&gt;BO8,BP8-BO8,Справочник!$D$8-BO8+BP8))</f>
        <v>0</v>
      </c>
      <c r="BR8" s="23"/>
      <c r="BS8" s="23"/>
      <c r="BT8" s="22">
        <f>IF(BS8=0,0,IF(BS8&gt;BR8,BS8-BR8,Справочник!$D$8-BR8+BS8))</f>
        <v>0</v>
      </c>
      <c r="BU8" s="23"/>
      <c r="BV8" s="23"/>
      <c r="BW8" s="22">
        <f>IF(BV8=0,0,IF(BV8&gt;BU8,BV8-BU8,Справочник!$D$8-BU8+BV8))</f>
        <v>0</v>
      </c>
      <c r="BX8" s="23"/>
      <c r="BY8" s="23"/>
      <c r="BZ8" s="22">
        <f>IF(BY8=0,0,IF(BY8&gt;BX8,BY8-BX8,Справочник!$D$8-BX8+BY8))</f>
        <v>0</v>
      </c>
      <c r="CA8" s="23"/>
      <c r="CB8" s="23"/>
      <c r="CC8" s="22">
        <f>IF(CB8=0,0,IF(CB8&gt;CA8,CB8-CA8,Справочник!$D$8-CA8+CB8))</f>
        <v>0</v>
      </c>
      <c r="CD8" s="23"/>
      <c r="CE8" s="23"/>
      <c r="CF8" s="22">
        <f>IF(CE8=0,0,IF(CE8&gt;CD8,CE8-CD8,Справочник!$D$8-CD8+CE8))</f>
        <v>0</v>
      </c>
      <c r="CG8" s="23"/>
      <c r="CH8" s="23"/>
      <c r="CI8" s="22">
        <f>IF(CH8=0,0,IF(CH8&gt;CG8,CH8-CG8,Справочник!$D$8-CG8+CH8))</f>
        <v>0</v>
      </c>
      <c r="CJ8" s="23"/>
      <c r="CK8" s="23"/>
      <c r="CL8" s="22">
        <f>IF(CK8=0,0,IF(CK8&gt;CJ8,CK8-CJ8,Справочник!$D$8-CJ8+CK8))</f>
        <v>0</v>
      </c>
      <c r="CM8" s="23"/>
      <c r="CN8" s="23"/>
      <c r="CO8" s="22">
        <f>IF(CN8=0,0,IF(CN8&gt;CM8,CN8-CM8,Справочник!$D$8-CM8+CN8))</f>
        <v>0</v>
      </c>
      <c r="CP8" s="23"/>
      <c r="CQ8" s="23"/>
      <c r="CR8" s="22">
        <f>IF(CQ8=0,0,IF(CQ8&gt;CP8,CQ8-CP8,Справочник!$D$8-CP8+CQ8))</f>
        <v>0</v>
      </c>
      <c r="CS8" s="21">
        <f t="shared" si="0"/>
        <v>6.21875</v>
      </c>
    </row>
    <row r="9" spans="1:97">
      <c r="A9" s="25">
        <f t="shared" si="1"/>
        <v>5</v>
      </c>
      <c r="B9" s="37" t="s">
        <v>77</v>
      </c>
      <c r="C9" s="24" t="s">
        <v>76</v>
      </c>
      <c r="D9" s="23">
        <v>0</v>
      </c>
      <c r="E9" s="23">
        <v>0</v>
      </c>
      <c r="F9" s="22">
        <f>IF(E9=0,0,IF(E9&gt;D9,E9-D9,Справочник!$D$8-D9+E9))</f>
        <v>0</v>
      </c>
      <c r="G9" s="23">
        <v>0.33333333333333298</v>
      </c>
      <c r="H9" s="23">
        <v>0.66666666666666696</v>
      </c>
      <c r="I9" s="22">
        <f>IF(H9=0,0,IF(H9&gt;G9,H9-G9,Справочник!$D$8-G9+H9))</f>
        <v>0.33333333333333398</v>
      </c>
      <c r="J9" s="23">
        <v>0.39583333333333331</v>
      </c>
      <c r="K9" s="23">
        <v>0.79166666666666663</v>
      </c>
      <c r="L9" s="22">
        <f>IF(K9=0,0,IF(K9&gt;J9,K9-J9,Справочник!$D$8-J9+K9))</f>
        <v>0.39583333333333331</v>
      </c>
      <c r="M9" s="23">
        <v>0.39583333333333331</v>
      </c>
      <c r="N9" s="23">
        <v>0.79166666666666663</v>
      </c>
      <c r="O9" s="22">
        <f>IF(N9=0,0,IF(N9&gt;M9,N9-M9,Справочник!$D$8-M9+N9))</f>
        <v>0.39583333333333331</v>
      </c>
      <c r="P9" s="23">
        <v>0.39583333333333331</v>
      </c>
      <c r="Q9" s="23">
        <v>0.79166666666666663</v>
      </c>
      <c r="R9" s="22">
        <f>IF(Q9=0,0,IF(Q9&gt;P9,Q9-P9,Справочник!$D$8-P9+Q9))</f>
        <v>0.39583333333333331</v>
      </c>
      <c r="S9" s="23"/>
      <c r="T9" s="23"/>
      <c r="U9" s="22">
        <f>IF(T9=0,0,IF(T9&gt;S9,T9-S9,Справочник!$D$8-S9+T9))</f>
        <v>0</v>
      </c>
      <c r="V9" s="23"/>
      <c r="W9" s="23"/>
      <c r="X9" s="22">
        <f>IF(W9=0,0,IF(W9&gt;V9,W9-V9,Справочник!$D$8-V9+W9))</f>
        <v>0</v>
      </c>
      <c r="Y9" s="23"/>
      <c r="Z9" s="23"/>
      <c r="AA9" s="22">
        <f>IF(Z9=0,0,IF(Z9&gt;Y9,Z9-Y9,Справочник!$D$8-Y9+Z9))</f>
        <v>0</v>
      </c>
      <c r="AB9" s="23">
        <v>0.39583333333333331</v>
      </c>
      <c r="AC9" s="23">
        <v>0.79166666666666663</v>
      </c>
      <c r="AD9" s="22">
        <f>IF(AC9=0,0,IF(AC9&gt;AB9,AC9-AB9,Справочник!$D$8-AB9+AC9))</f>
        <v>0.39583333333333331</v>
      </c>
      <c r="AE9" s="23">
        <v>0.39583333333333331</v>
      </c>
      <c r="AF9" s="23">
        <v>0.79166666666666663</v>
      </c>
      <c r="AG9" s="22">
        <f>IF(AF9=0,0,IF(AF9&gt;AE9,AF9-AE9,Справочник!$D$8-AE9+AF9))</f>
        <v>0.39583333333333331</v>
      </c>
      <c r="AH9" s="23">
        <v>0.39583333333333331</v>
      </c>
      <c r="AI9" s="23">
        <v>0.79166666666666663</v>
      </c>
      <c r="AJ9" s="22">
        <f>IF(AI9=0,0,IF(AI9&gt;AH9,AI9-AH9,Справочник!$D$8-AH9+AI9))</f>
        <v>0.39583333333333331</v>
      </c>
      <c r="AK9" s="23">
        <v>0.39583333333333331</v>
      </c>
      <c r="AL9" s="23">
        <v>0.8125</v>
      </c>
      <c r="AM9" s="22">
        <f>IF(AL9=0,0,IF(AL9&gt;AK9,AL9-AK9,Справочник!$D$8-AK9+AL9))</f>
        <v>0.41666666666666669</v>
      </c>
      <c r="AN9" s="23"/>
      <c r="AO9" s="23"/>
      <c r="AP9" s="22">
        <f>IF(AO9=0,0,IF(AO9&gt;AN9,AO9-AN9,Справочник!$D$8-AN9+AO9))</f>
        <v>0</v>
      </c>
      <c r="AQ9" s="23"/>
      <c r="AR9" s="23"/>
      <c r="AS9" s="22">
        <f>IF(AR9=0,0,IF(AR9&gt;AQ9,AR9-AQ9,Справочник!$D$8-AQ9+AR9))</f>
        <v>0</v>
      </c>
      <c r="AT9" s="23">
        <v>0.39583333333333331</v>
      </c>
      <c r="AU9" s="23">
        <v>0.79166666666666663</v>
      </c>
      <c r="AV9" s="22">
        <f>IF(AU9=0,0,IF(AU9&gt;AT9,AU9-AT9,Справочник!$D$8-AT9+AU9))</f>
        <v>0.39583333333333331</v>
      </c>
      <c r="AW9" s="23">
        <v>0.39583333333333331</v>
      </c>
      <c r="AX9" s="23">
        <v>0.79166666666666663</v>
      </c>
      <c r="AY9" s="22">
        <f>IF(AX9=0,0,IF(AX9&gt;AW9,AX9-AW9,Справочник!$D$8-AW9+AX9))</f>
        <v>0.39583333333333331</v>
      </c>
      <c r="AZ9" s="23">
        <v>0.39583333333333331</v>
      </c>
      <c r="BA9" s="23">
        <v>0.79166666666666663</v>
      </c>
      <c r="BB9" s="22">
        <f>IF(BA9=0,0,IF(BA9&gt;AZ9,BA9-AZ9,Справочник!$D$8-AZ9+BA9))</f>
        <v>0.39583333333333331</v>
      </c>
      <c r="BC9" s="23">
        <v>0.39583333333333331</v>
      </c>
      <c r="BD9" s="23">
        <v>0.79166666666666663</v>
      </c>
      <c r="BE9" s="22">
        <f>IF(BD9=0,0,IF(BD9&gt;BC9,BD9-BC9,Справочник!$D$8-BC9+BD9))</f>
        <v>0.39583333333333331</v>
      </c>
      <c r="BF9" s="23">
        <v>0.39583333333333331</v>
      </c>
      <c r="BG9" s="23">
        <v>0.8125</v>
      </c>
      <c r="BH9" s="22">
        <f>IF(BG9=0,0,IF(BG9&gt;BF9,BG9-BF9,Справочник!$D$8-BF9+BG9))</f>
        <v>0.41666666666666669</v>
      </c>
      <c r="BI9" s="23"/>
      <c r="BJ9" s="23"/>
      <c r="BK9" s="22">
        <f>IF(BJ9=0,0,IF(BJ9&gt;BI9,BJ9-BI9,Справочник!$D$8-BI9+BJ9))</f>
        <v>0</v>
      </c>
      <c r="BL9" s="23"/>
      <c r="BM9" s="23"/>
      <c r="BN9" s="22">
        <f>IF(BM9=0,0,IF(BM9&gt;BL9,BM9-BL9,Справочник!$D$8-BL9+BM9))</f>
        <v>0</v>
      </c>
      <c r="BO9" s="23"/>
      <c r="BP9" s="23"/>
      <c r="BQ9" s="22">
        <f>IF(BP9=0,0,IF(BP9&gt;BO9,BP9-BO9,Справочник!$D$8-BO9+BP9))</f>
        <v>0</v>
      </c>
      <c r="BR9" s="23"/>
      <c r="BS9" s="23"/>
      <c r="BT9" s="22">
        <f>IF(BS9=0,0,IF(BS9&gt;BR9,BS9-BR9,Справочник!$D$8-BR9+BS9))</f>
        <v>0</v>
      </c>
      <c r="BU9" s="23"/>
      <c r="BV9" s="23"/>
      <c r="BW9" s="22">
        <f>IF(BV9=0,0,IF(BV9&gt;BU9,BV9-BU9,Справочник!$D$8-BU9+BV9))</f>
        <v>0</v>
      </c>
      <c r="BX9" s="23"/>
      <c r="BY9" s="23"/>
      <c r="BZ9" s="22">
        <f>IF(BY9=0,0,IF(BY9&gt;BX9,BY9-BX9,Справочник!$D$8-BX9+BY9))</f>
        <v>0</v>
      </c>
      <c r="CA9" s="23"/>
      <c r="CB9" s="23"/>
      <c r="CC9" s="22">
        <f>IF(CB9=0,0,IF(CB9&gt;CA9,CB9-CA9,Справочник!$D$8-CA9+CB9))</f>
        <v>0</v>
      </c>
      <c r="CD9" s="23"/>
      <c r="CE9" s="23"/>
      <c r="CF9" s="22">
        <f>IF(CE9=0,0,IF(CE9&gt;CD9,CE9-CD9,Справочник!$D$8-CD9+CE9))</f>
        <v>0</v>
      </c>
      <c r="CG9" s="23"/>
      <c r="CH9" s="23"/>
      <c r="CI9" s="22">
        <f>IF(CH9=0,0,IF(CH9&gt;CG9,CH9-CG9,Справочник!$D$8-CG9+CH9))</f>
        <v>0</v>
      </c>
      <c r="CJ9" s="23"/>
      <c r="CK9" s="23"/>
      <c r="CL9" s="22">
        <f>IF(CK9=0,0,IF(CK9&gt;CJ9,CK9-CJ9,Справочник!$D$8-CJ9+CK9))</f>
        <v>0</v>
      </c>
      <c r="CM9" s="23"/>
      <c r="CN9" s="23"/>
      <c r="CO9" s="22">
        <f>IF(CN9=0,0,IF(CN9&gt;CM9,CN9-CM9,Справочник!$D$8-CM9+CN9))</f>
        <v>0</v>
      </c>
      <c r="CP9" s="23"/>
      <c r="CQ9" s="23"/>
      <c r="CR9" s="22">
        <f>IF(CQ9=0,0,IF(CQ9&gt;CP9,CQ9-CP9,Справочник!$D$8-CP9+CQ9))</f>
        <v>0</v>
      </c>
      <c r="CS9" s="21">
        <f t="shared" si="0"/>
        <v>5.1250000000000009</v>
      </c>
    </row>
    <row r="10" spans="1:97">
      <c r="A10" s="25">
        <f t="shared" si="1"/>
        <v>6</v>
      </c>
      <c r="B10" s="24" t="s">
        <v>75</v>
      </c>
      <c r="C10" s="24" t="s">
        <v>48</v>
      </c>
      <c r="D10" s="23">
        <v>0</v>
      </c>
      <c r="E10" s="23">
        <v>0</v>
      </c>
      <c r="F10" s="22">
        <f>IF(E10=0,0,IF(E10&gt;D10,E10-D10,Справочник!$D$8-D10+E10))</f>
        <v>0</v>
      </c>
      <c r="G10" s="23">
        <v>0.33333333333333298</v>
      </c>
      <c r="H10" s="23">
        <v>0.66666666666666696</v>
      </c>
      <c r="I10" s="22">
        <f>IF(H10=0,0,IF(H10&gt;G10,H10-G10,Справочник!$D$8-G10+H10))</f>
        <v>0.33333333333333398</v>
      </c>
      <c r="J10" s="23">
        <v>0.33333333333333331</v>
      </c>
      <c r="K10" s="23">
        <v>0.70833333333333337</v>
      </c>
      <c r="L10" s="22">
        <f>IF(K10=0,0,IF(K10&gt;J10,K10-J10,Справочник!$D$8-J10+K10))</f>
        <v>0.37500000000000006</v>
      </c>
      <c r="M10" s="23">
        <v>0.34722222222222221</v>
      </c>
      <c r="N10" s="23">
        <v>0.71875</v>
      </c>
      <c r="O10" s="22">
        <f>IF(N10=0,0,IF(N10&gt;M10,N10-M10,Справочник!$D$8-M10+N10))</f>
        <v>0.37152777777777779</v>
      </c>
      <c r="P10" s="23">
        <v>0.33680555555555558</v>
      </c>
      <c r="Q10" s="23">
        <v>0.70833333333333337</v>
      </c>
      <c r="R10" s="22">
        <f>IF(Q10=0,0,IF(Q10&gt;P10,Q10-P10,Справочник!$D$8-P10+Q10))</f>
        <v>0.37152777777777779</v>
      </c>
      <c r="S10" s="23"/>
      <c r="T10" s="23"/>
      <c r="U10" s="22">
        <f>IF(T10=0,0,IF(T10&gt;S10,T10-S10,Справочник!$D$8-S10+T10))</f>
        <v>0</v>
      </c>
      <c r="V10" s="23"/>
      <c r="W10" s="23"/>
      <c r="X10" s="22">
        <f>IF(W10=0,0,IF(W10&gt;V10,W10-V10,Справочник!$D$8-V10+W10))</f>
        <v>0</v>
      </c>
      <c r="Y10" s="23"/>
      <c r="Z10" s="23"/>
      <c r="AA10" s="22">
        <f>IF(Z10=0,0,IF(Z10&gt;Y10,Z10-Y10,Справочник!$D$8-Y10+Z10))</f>
        <v>0</v>
      </c>
      <c r="AB10" s="23">
        <v>0.33333333333333331</v>
      </c>
      <c r="AC10" s="23">
        <v>0.72916666666666663</v>
      </c>
      <c r="AD10" s="22">
        <f>IF(AC10=0,0,IF(AC10&gt;AB10,AC10-AB10,Справочник!$D$8-AB10+AC10))</f>
        <v>0.39583333333333331</v>
      </c>
      <c r="AE10" s="23">
        <v>0.34722222222222221</v>
      </c>
      <c r="AF10" s="23">
        <v>0.71875</v>
      </c>
      <c r="AG10" s="22">
        <f>IF(AF10=0,0,IF(AF10&gt;AE10,AF10-AE10,Справочник!$D$8-AE10+AF10))</f>
        <v>0.37152777777777779</v>
      </c>
      <c r="AH10" s="23">
        <v>0.34722222222222221</v>
      </c>
      <c r="AI10" s="23">
        <v>0.71527777777777779</v>
      </c>
      <c r="AJ10" s="22">
        <f>IF(AI10=0,0,IF(AI10&gt;AH10,AI10-AH10,Справочник!$D$8-AH10+AI10))</f>
        <v>0.36805555555555558</v>
      </c>
      <c r="AK10" s="23">
        <v>0.34375</v>
      </c>
      <c r="AL10" s="23">
        <v>0.71180555555555558</v>
      </c>
      <c r="AM10" s="22">
        <f>IF(AL10=0,0,IF(AL10&gt;AK10,AL10-AK10,Справочник!$D$8-AK10+AL10))</f>
        <v>0.36805555555555558</v>
      </c>
      <c r="AN10" s="23"/>
      <c r="AO10" s="23"/>
      <c r="AP10" s="22">
        <f>IF(AO10=0,0,IF(AO10&gt;AN10,AO10-AN10,Справочник!$D$8-AN10+AO10))</f>
        <v>0</v>
      </c>
      <c r="AQ10" s="23"/>
      <c r="AR10" s="23"/>
      <c r="AS10" s="22">
        <f>IF(AR10=0,0,IF(AR10&gt;AQ10,AR10-AQ10,Справочник!$D$8-AQ10+AR10))</f>
        <v>0</v>
      </c>
      <c r="AT10" s="23" t="s">
        <v>68</v>
      </c>
      <c r="AU10" s="23"/>
      <c r="AV10" s="22">
        <f>IF(AU10=0,0,IF(AU10&gt;AT10,AU10-AT10,Справочник!$D$8-AT10+AU10))</f>
        <v>0</v>
      </c>
      <c r="AW10" s="23" t="s">
        <v>68</v>
      </c>
      <c r="AX10" s="23"/>
      <c r="AY10" s="22">
        <f>IF(AX10=0,0,IF(AX10&gt;AW10,AX10-AW10,Справочник!$D$8-AW10+AX10))</f>
        <v>0</v>
      </c>
      <c r="AZ10" s="23">
        <v>0.35416666666666669</v>
      </c>
      <c r="BA10" s="23">
        <v>0.75</v>
      </c>
      <c r="BB10" s="22">
        <f>IF(BA10=0,0,IF(BA10&gt;AZ10,BA10-AZ10,Справочник!$D$8-AZ10+BA10))</f>
        <v>0.39583333333333331</v>
      </c>
      <c r="BC10" s="23">
        <v>0.35416666666666669</v>
      </c>
      <c r="BD10" s="23">
        <v>0.75</v>
      </c>
      <c r="BE10" s="22">
        <f>IF(BD10=0,0,IF(BD10&gt;BC10,BD10-BC10,Справочник!$D$8-BC10+BD10))</f>
        <v>0.39583333333333331</v>
      </c>
      <c r="BF10" s="23">
        <v>0.32291666666666669</v>
      </c>
      <c r="BG10" s="23">
        <v>0.76736111111111116</v>
      </c>
      <c r="BH10" s="22">
        <f>IF(BG10=0,0,IF(BG10&gt;BF10,BG10-BF10,Справочник!$D$8-BF10+BG10))</f>
        <v>0.44444444444444448</v>
      </c>
      <c r="BI10" s="23"/>
      <c r="BJ10" s="23"/>
      <c r="BK10" s="22">
        <f>IF(BJ10=0,0,IF(BJ10&gt;BI10,BJ10-BI10,Справочник!$D$8-BI10+BJ10))</f>
        <v>0</v>
      </c>
      <c r="BL10" s="23"/>
      <c r="BM10" s="23"/>
      <c r="BN10" s="22">
        <f>IF(BM10=0,0,IF(BM10&gt;BL10,BM10-BL10,Справочник!$D$8-BL10+BM10))</f>
        <v>0</v>
      </c>
      <c r="BO10" s="23"/>
      <c r="BP10" s="23"/>
      <c r="BQ10" s="22">
        <f>IF(BP10=0,0,IF(BP10&gt;BO10,BP10-BO10,Справочник!$D$8-BO10+BP10))</f>
        <v>0</v>
      </c>
      <c r="BR10" s="23"/>
      <c r="BS10" s="23"/>
      <c r="BT10" s="22">
        <f>IF(BS10=0,0,IF(BS10&gt;BR10,BS10-BR10,Справочник!$D$8-BR10+BS10))</f>
        <v>0</v>
      </c>
      <c r="BU10" s="23"/>
      <c r="BV10" s="23"/>
      <c r="BW10" s="22">
        <f>IF(BV10=0,0,IF(BV10&gt;BU10,BV10-BU10,Справочник!$D$8-BU10+BV10))</f>
        <v>0</v>
      </c>
      <c r="BX10" s="23"/>
      <c r="BY10" s="23"/>
      <c r="BZ10" s="22">
        <f>IF(BY10=0,0,IF(BY10&gt;BX10,BY10-BX10,Справочник!$D$8-BX10+BY10))</f>
        <v>0</v>
      </c>
      <c r="CA10" s="23"/>
      <c r="CB10" s="23"/>
      <c r="CC10" s="22">
        <f>IF(CB10=0,0,IF(CB10&gt;CA10,CB10-CA10,Справочник!$D$8-CA10+CB10))</f>
        <v>0</v>
      </c>
      <c r="CD10" s="23"/>
      <c r="CE10" s="23"/>
      <c r="CF10" s="22">
        <f>IF(CE10=0,0,IF(CE10&gt;CD10,CE10-CD10,Справочник!$D$8-CD10+CE10))</f>
        <v>0</v>
      </c>
      <c r="CG10" s="23"/>
      <c r="CH10" s="23"/>
      <c r="CI10" s="22">
        <f>IF(CH10=0,0,IF(CH10&gt;CG10,CH10-CG10,Справочник!$D$8-CG10+CH10))</f>
        <v>0</v>
      </c>
      <c r="CJ10" s="23"/>
      <c r="CK10" s="23"/>
      <c r="CL10" s="22">
        <f>IF(CK10=0,0,IF(CK10&gt;CJ10,CK10-CJ10,Справочник!$D$8-CJ10+CK10))</f>
        <v>0</v>
      </c>
      <c r="CM10" s="23"/>
      <c r="CN10" s="23"/>
      <c r="CO10" s="22">
        <f>IF(CN10=0,0,IF(CN10&gt;CM10,CN10-CM10,Справочник!$D$8-CM10+CN10))</f>
        <v>0</v>
      </c>
      <c r="CP10" s="23"/>
      <c r="CQ10" s="23"/>
      <c r="CR10" s="22">
        <f>IF(CQ10=0,0,IF(CQ10&gt;CP10,CQ10-CP10,Справочник!$D$8-CP10+CQ10))</f>
        <v>0</v>
      </c>
      <c r="CS10" s="21">
        <f t="shared" si="0"/>
        <v>4.1909722222222232</v>
      </c>
    </row>
    <row r="11" spans="1:97">
      <c r="A11" s="25">
        <f t="shared" si="1"/>
        <v>7</v>
      </c>
      <c r="B11" s="24" t="s">
        <v>74</v>
      </c>
      <c r="C11" s="24" t="s">
        <v>48</v>
      </c>
      <c r="D11" s="23">
        <v>0</v>
      </c>
      <c r="E11" s="23">
        <v>0</v>
      </c>
      <c r="F11" s="22">
        <f>IF(E11=0,0,IF(E11&gt;D11,E11-D11,Справочник!$D$8-D11+E11))</f>
        <v>0</v>
      </c>
      <c r="G11" s="23">
        <v>0.33333333333333298</v>
      </c>
      <c r="H11" s="23">
        <v>0.66666666666666696</v>
      </c>
      <c r="I11" s="22">
        <f>IF(H11=0,0,IF(H11&gt;G11,H11-G11,Справочник!$D$8-G11+H11))</f>
        <v>0.33333333333333398</v>
      </c>
      <c r="J11" s="23">
        <v>0.39583333333333331</v>
      </c>
      <c r="K11" s="23">
        <v>0.79166666666666663</v>
      </c>
      <c r="L11" s="22">
        <f>IF(K11=0,0,IF(K11&gt;J11,K11-J11,Справочник!$D$8-J11+K11))</f>
        <v>0.39583333333333331</v>
      </c>
      <c r="M11" s="23">
        <v>0.39583333333333331</v>
      </c>
      <c r="N11" s="23">
        <v>0.79166666666666663</v>
      </c>
      <c r="O11" s="22">
        <f>IF(N11=0,0,IF(N11&gt;M11,N11-M11,Справочник!$D$8-M11+N11))</f>
        <v>0.39583333333333331</v>
      </c>
      <c r="P11" s="23">
        <v>0.39583333333333331</v>
      </c>
      <c r="Q11" s="23">
        <v>0.79166666666666663</v>
      </c>
      <c r="R11" s="22">
        <f>IF(Q11=0,0,IF(Q11&gt;P11,Q11-P11,Справочник!$D$8-P11+Q11))</f>
        <v>0.39583333333333331</v>
      </c>
      <c r="S11" s="23"/>
      <c r="T11" s="23"/>
      <c r="U11" s="22">
        <f>IF(T11=0,0,IF(T11&gt;S11,T11-S11,Справочник!$D$8-S11+T11))</f>
        <v>0</v>
      </c>
      <c r="V11" s="23"/>
      <c r="W11" s="23"/>
      <c r="X11" s="22">
        <f>IF(W11=0,0,IF(W11&gt;V11,W11-V11,Справочник!$D$8-V11+W11))</f>
        <v>0</v>
      </c>
      <c r="Y11" s="23"/>
      <c r="Z11" s="23"/>
      <c r="AA11" s="22">
        <f>IF(Z11=0,0,IF(Z11&gt;Y11,Z11-Y11,Справочник!$D$8-Y11+Z11))</f>
        <v>0</v>
      </c>
      <c r="AB11" s="23">
        <v>0.39583333333333331</v>
      </c>
      <c r="AC11" s="23">
        <v>0.79166666666666663</v>
      </c>
      <c r="AD11" s="22">
        <f>IF(AC11=0,0,IF(AC11&gt;AB11,AC11-AB11,Справочник!$D$8-AB11+AC11))</f>
        <v>0.39583333333333331</v>
      </c>
      <c r="AE11" s="23">
        <v>0.39583333333333331</v>
      </c>
      <c r="AF11" s="23">
        <v>0.79166666666666663</v>
      </c>
      <c r="AG11" s="22">
        <f>IF(AF11=0,0,IF(AF11&gt;AE11,AF11-AE11,Справочник!$D$8-AE11+AF11))</f>
        <v>0.39583333333333331</v>
      </c>
      <c r="AH11" s="23">
        <v>0.39583333333333331</v>
      </c>
      <c r="AI11" s="23">
        <v>0.79166666666666663</v>
      </c>
      <c r="AJ11" s="22">
        <f>IF(AI11=0,0,IF(AI11&gt;AH11,AI11-AH11,Справочник!$D$8-AH11+AI11))</f>
        <v>0.39583333333333331</v>
      </c>
      <c r="AK11" s="23">
        <v>0.39583333333333331</v>
      </c>
      <c r="AL11" s="23">
        <v>0.8125</v>
      </c>
      <c r="AM11" s="22">
        <f>IF(AL11=0,0,IF(AL11&gt;AK11,AL11-AK11,Справочник!$D$8-AK11+AL11))</f>
        <v>0.41666666666666669</v>
      </c>
      <c r="AN11" s="23"/>
      <c r="AO11" s="23"/>
      <c r="AP11" s="22">
        <f>IF(AO11=0,0,IF(AO11&gt;AN11,AO11-AN11,Справочник!$D$8-AN11+AO11))</f>
        <v>0</v>
      </c>
      <c r="AQ11" s="23"/>
      <c r="AR11" s="23"/>
      <c r="AS11" s="22">
        <f>IF(AR11=0,0,IF(AR11&gt;AQ11,AR11-AQ11,Справочник!$D$8-AQ11+AR11))</f>
        <v>0</v>
      </c>
      <c r="AT11" s="23">
        <v>0.39583333333333331</v>
      </c>
      <c r="AU11" s="23">
        <v>0.79166666666666663</v>
      </c>
      <c r="AV11" s="22">
        <f>IF(AU11=0,0,IF(AU11&gt;AT11,AU11-AT11,Справочник!$D$8-AT11+AU11))</f>
        <v>0.39583333333333331</v>
      </c>
      <c r="AW11" s="23">
        <v>0.39583333333333331</v>
      </c>
      <c r="AX11" s="23">
        <v>0.79166666666666663</v>
      </c>
      <c r="AY11" s="22">
        <f>IF(AX11=0,0,IF(AX11&gt;AW11,AX11-AW11,Справочник!$D$8-AW11+AX11))</f>
        <v>0.39583333333333331</v>
      </c>
      <c r="AZ11" s="23">
        <v>0.39583333333333331</v>
      </c>
      <c r="BA11" s="23">
        <v>0.79166666666666663</v>
      </c>
      <c r="BB11" s="22">
        <f>IF(BA11=0,0,IF(BA11&gt;AZ11,BA11-AZ11,Справочник!$D$8-AZ11+BA11))</f>
        <v>0.39583333333333331</v>
      </c>
      <c r="BC11" s="23">
        <v>0.39583333333333331</v>
      </c>
      <c r="BD11" s="23">
        <v>0.79166666666666663</v>
      </c>
      <c r="BE11" s="22">
        <f>IF(BD11=0,0,IF(BD11&gt;BC11,BD11-BC11,Справочник!$D$8-BC11+BD11))</f>
        <v>0.39583333333333331</v>
      </c>
      <c r="BF11" s="23">
        <v>0.39583333333333331</v>
      </c>
      <c r="BG11" s="23">
        <v>0.8125</v>
      </c>
      <c r="BH11" s="22">
        <f>IF(BG11=0,0,IF(BG11&gt;BF11,BG11-BF11,Справочник!$D$8-BF11+BG11))</f>
        <v>0.41666666666666669</v>
      </c>
      <c r="BI11" s="23"/>
      <c r="BJ11" s="23"/>
      <c r="BK11" s="22">
        <f>IF(BJ11=0,0,IF(BJ11&gt;BI11,BJ11-BI11,Справочник!$D$8-BI11+BJ11))</f>
        <v>0</v>
      </c>
      <c r="BL11" s="23"/>
      <c r="BM11" s="23"/>
      <c r="BN11" s="22">
        <f>IF(BM11=0,0,IF(BM11&gt;BL11,BM11-BL11,Справочник!$D$8-BL11+BM11))</f>
        <v>0</v>
      </c>
      <c r="BO11" s="23"/>
      <c r="BP11" s="23"/>
      <c r="BQ11" s="22">
        <f>IF(BP11=0,0,IF(BP11&gt;BO11,BP11-BO11,Справочник!$D$8-BO11+BP11))</f>
        <v>0</v>
      </c>
      <c r="BR11" s="23"/>
      <c r="BS11" s="23"/>
      <c r="BT11" s="22">
        <f>IF(BS11=0,0,IF(BS11&gt;BR11,BS11-BR11,Справочник!$D$8-BR11+BS11))</f>
        <v>0</v>
      </c>
      <c r="BU11" s="23"/>
      <c r="BV11" s="23"/>
      <c r="BW11" s="22">
        <f>IF(BV11=0,0,IF(BV11&gt;BU11,BV11-BU11,Справочник!$D$8-BU11+BV11))</f>
        <v>0</v>
      </c>
      <c r="BX11" s="23"/>
      <c r="BY11" s="23"/>
      <c r="BZ11" s="22">
        <f>IF(BY11=0,0,IF(BY11&gt;BX11,BY11-BX11,Справочник!$D$8-BX11+BY11))</f>
        <v>0</v>
      </c>
      <c r="CA11" s="23"/>
      <c r="CB11" s="23"/>
      <c r="CC11" s="22">
        <f>IF(CB11=0,0,IF(CB11&gt;CA11,CB11-CA11,Справочник!$D$8-CA11+CB11))</f>
        <v>0</v>
      </c>
      <c r="CD11" s="23"/>
      <c r="CE11" s="23"/>
      <c r="CF11" s="22">
        <f>IF(CE11=0,0,IF(CE11&gt;CD11,CE11-CD11,Справочник!$D$8-CD11+CE11))</f>
        <v>0</v>
      </c>
      <c r="CG11" s="23"/>
      <c r="CH11" s="23"/>
      <c r="CI11" s="22">
        <f>IF(CH11=0,0,IF(CH11&gt;CG11,CH11-CG11,Справочник!$D$8-CG11+CH11))</f>
        <v>0</v>
      </c>
      <c r="CJ11" s="23"/>
      <c r="CK11" s="23"/>
      <c r="CL11" s="22">
        <f>IF(CK11=0,0,IF(CK11&gt;CJ11,CK11-CJ11,Справочник!$D$8-CJ11+CK11))</f>
        <v>0</v>
      </c>
      <c r="CM11" s="23"/>
      <c r="CN11" s="23"/>
      <c r="CO11" s="22">
        <f>IF(CN11=0,0,IF(CN11&gt;CM11,CN11-CM11,Справочник!$D$8-CM11+CN11))</f>
        <v>0</v>
      </c>
      <c r="CP11" s="23"/>
      <c r="CQ11" s="23"/>
      <c r="CR11" s="22">
        <f>IF(CQ11=0,0,IF(CQ11&gt;CP11,CQ11-CP11,Справочник!$D$8-CP11+CQ11))</f>
        <v>0</v>
      </c>
      <c r="CS11" s="21">
        <f t="shared" si="0"/>
        <v>5.1250000000000009</v>
      </c>
    </row>
    <row r="12" spans="1:97">
      <c r="A12" s="25">
        <f t="shared" si="1"/>
        <v>8</v>
      </c>
      <c r="B12" s="24" t="s">
        <v>73</v>
      </c>
      <c r="C12" s="24" t="s">
        <v>72</v>
      </c>
      <c r="D12" s="23">
        <v>0</v>
      </c>
      <c r="E12" s="23">
        <v>0</v>
      </c>
      <c r="F12" s="22">
        <f>IF(E12=0,0,IF(E12&gt;D12,E12-D12,Справочник!$D$8-D12+E12))</f>
        <v>0</v>
      </c>
      <c r="G12" s="23">
        <v>0.33333333333333298</v>
      </c>
      <c r="H12" s="23">
        <v>0.66666666666666696</v>
      </c>
      <c r="I12" s="22">
        <f>IF(H12=0,0,IF(H12&gt;G12,H12-G12,Справочник!$D$8-G12+H12))</f>
        <v>0.33333333333333398</v>
      </c>
      <c r="J12" s="23" t="s">
        <v>71</v>
      </c>
      <c r="K12" s="23"/>
      <c r="L12" s="22">
        <f>IF(K12=0,0,IF(K12&gt;J12,K12-J12,Справочник!$D$8-J12+K12))</f>
        <v>0</v>
      </c>
      <c r="M12" s="23">
        <v>0.35416666666666669</v>
      </c>
      <c r="N12" s="23">
        <v>0.75</v>
      </c>
      <c r="O12" s="22">
        <f>IF(N12=0,0,IF(N12&gt;M12,N12-M12,Справочник!$D$8-M12+N12))</f>
        <v>0.39583333333333331</v>
      </c>
      <c r="P12" s="23">
        <v>0.3611111111111111</v>
      </c>
      <c r="Q12" s="23">
        <v>0.75</v>
      </c>
      <c r="R12" s="22">
        <f>IF(Q12=0,0,IF(Q12&gt;P12,Q12-P12,Справочник!$D$8-P12+Q12))</f>
        <v>0.3888888888888889</v>
      </c>
      <c r="S12" s="23"/>
      <c r="T12" s="23"/>
      <c r="U12" s="22">
        <f>IF(T12=0,0,IF(T12&gt;S12,T12-S12,Справочник!$D$8-S12+T12))</f>
        <v>0</v>
      </c>
      <c r="V12" s="23"/>
      <c r="W12" s="23"/>
      <c r="X12" s="22">
        <f>IF(W12=0,0,IF(W12&gt;V12,W12-V12,Справочник!$D$8-V12+W12))</f>
        <v>0</v>
      </c>
      <c r="Y12" s="23"/>
      <c r="Z12" s="23"/>
      <c r="AA12" s="22">
        <f>IF(Z12=0,0,IF(Z12&gt;Y12,Z12-Y12,Справочник!$D$8-Y12+Z12))</f>
        <v>0</v>
      </c>
      <c r="AB12" s="23">
        <v>0.3576388888888889</v>
      </c>
      <c r="AC12" s="23">
        <v>0.75</v>
      </c>
      <c r="AD12" s="22">
        <f>IF(AC12=0,0,IF(AC12&gt;AB12,AC12-AB12,Справочник!$D$8-AB12+AC12))</f>
        <v>0.3923611111111111</v>
      </c>
      <c r="AE12" s="23">
        <v>0.3611111111111111</v>
      </c>
      <c r="AF12" s="23">
        <v>0.75347222222222221</v>
      </c>
      <c r="AG12" s="22">
        <f>IF(AF12=0,0,IF(AF12&gt;AE12,AF12-AE12,Справочник!$D$8-AE12+AF12))</f>
        <v>0.3923611111111111</v>
      </c>
      <c r="AH12" s="23">
        <v>0.37152777777777779</v>
      </c>
      <c r="AI12" s="23">
        <v>0.70833333333333337</v>
      </c>
      <c r="AJ12" s="22">
        <f>IF(AI12=0,0,IF(AI12&gt;AH12,AI12-AH12,Справочник!$D$8-AH12+AI12))</f>
        <v>0.33680555555555558</v>
      </c>
      <c r="AK12" s="23">
        <v>0.3576388888888889</v>
      </c>
      <c r="AL12" s="23">
        <v>0.76736111111111116</v>
      </c>
      <c r="AM12" s="22">
        <f>IF(AL12=0,0,IF(AL12&gt;AK12,AL12-AK12,Справочник!$D$8-AK12+AL12))</f>
        <v>0.40972222222222227</v>
      </c>
      <c r="AN12" s="23"/>
      <c r="AO12" s="23"/>
      <c r="AP12" s="22">
        <f>IF(AO12=0,0,IF(AO12&gt;AN12,AO12-AN12,Справочник!$D$8-AN12+AO12))</f>
        <v>0</v>
      </c>
      <c r="AQ12" s="23"/>
      <c r="AR12" s="23"/>
      <c r="AS12" s="22">
        <f>IF(AR12=0,0,IF(AR12&gt;AQ12,AR12-AQ12,Справочник!$D$8-AQ12+AR12))</f>
        <v>0</v>
      </c>
      <c r="AT12" s="23">
        <v>0.3611111111111111</v>
      </c>
      <c r="AU12" s="23">
        <v>0.75694444444444442</v>
      </c>
      <c r="AV12" s="22">
        <f>IF(AU12=0,0,IF(AU12&gt;AT12,AU12-AT12,Справочник!$D$8-AT12+AU12))</f>
        <v>0.39583333333333331</v>
      </c>
      <c r="AW12" s="23">
        <v>0.35416666666666669</v>
      </c>
      <c r="AX12" s="23">
        <v>0.75347222222222221</v>
      </c>
      <c r="AY12" s="22">
        <f>IF(AX12=0,0,IF(AX12&gt;AW12,AX12-AW12,Справочник!$D$8-AW12+AX12))</f>
        <v>0.39930555555555552</v>
      </c>
      <c r="AZ12" s="23">
        <v>0.3576388888888889</v>
      </c>
      <c r="BA12" s="23">
        <v>0.70833333333333337</v>
      </c>
      <c r="BB12" s="22">
        <f>IF(BA12=0,0,IF(BA12&gt;AZ12,BA12-AZ12,Справочник!$D$8-AZ12+BA12))</f>
        <v>0.35069444444444448</v>
      </c>
      <c r="BC12" s="23">
        <v>0.3576388888888889</v>
      </c>
      <c r="BD12" s="23">
        <v>0.75</v>
      </c>
      <c r="BE12" s="22">
        <f>IF(BD12=0,0,IF(BD12&gt;BC12,BD12-BC12,Справочник!$D$8-BC12+BD12))</f>
        <v>0.3923611111111111</v>
      </c>
      <c r="BF12" s="23">
        <v>0.375</v>
      </c>
      <c r="BG12" s="23">
        <v>0.79861111111111116</v>
      </c>
      <c r="BH12" s="22">
        <f>IF(BG12=0,0,IF(BG12&gt;BF12,BG12-BF12,Справочник!$D$8-BF12+BG12))</f>
        <v>0.42361111111111116</v>
      </c>
      <c r="BI12" s="23"/>
      <c r="BJ12" s="23"/>
      <c r="BK12" s="22">
        <f>IF(BJ12=0,0,IF(BJ12&gt;BI12,BJ12-BI12,Справочник!$D$8-BI12+BJ12))</f>
        <v>0</v>
      </c>
      <c r="BL12" s="23"/>
      <c r="BM12" s="23"/>
      <c r="BN12" s="22">
        <f>IF(BM12=0,0,IF(BM12&gt;BL12,BM12-BL12,Справочник!$D$8-BL12+BM12))</f>
        <v>0</v>
      </c>
      <c r="BO12" s="23"/>
      <c r="BP12" s="23"/>
      <c r="BQ12" s="22">
        <f>IF(BP12=0,0,IF(BP12&gt;BO12,BP12-BO12,Справочник!$D$8-BO12+BP12))</f>
        <v>0</v>
      </c>
      <c r="BR12" s="23"/>
      <c r="BS12" s="23"/>
      <c r="BT12" s="22">
        <f>IF(BS12=0,0,IF(BS12&gt;BR12,BS12-BR12,Справочник!$D$8-BR12+BS12))</f>
        <v>0</v>
      </c>
      <c r="BU12" s="23"/>
      <c r="BV12" s="23"/>
      <c r="BW12" s="22">
        <f>IF(BV12=0,0,IF(BV12&gt;BU12,BV12-BU12,Справочник!$D$8-BU12+BV12))</f>
        <v>0</v>
      </c>
      <c r="BX12" s="23"/>
      <c r="BY12" s="23"/>
      <c r="BZ12" s="22">
        <f>IF(BY12=0,0,IF(BY12&gt;BX12,BY12-BX12,Справочник!$D$8-BX12+BY12))</f>
        <v>0</v>
      </c>
      <c r="CA12" s="23"/>
      <c r="CB12" s="23"/>
      <c r="CC12" s="22">
        <f>IF(CB12=0,0,IF(CB12&gt;CA12,CB12-CA12,Справочник!$D$8-CA12+CB12))</f>
        <v>0</v>
      </c>
      <c r="CD12" s="23"/>
      <c r="CE12" s="23"/>
      <c r="CF12" s="22">
        <f>IF(CE12=0,0,IF(CE12&gt;CD12,CE12-CD12,Справочник!$D$8-CD12+CE12))</f>
        <v>0</v>
      </c>
      <c r="CG12" s="23"/>
      <c r="CH12" s="23"/>
      <c r="CI12" s="22">
        <f>IF(CH12=0,0,IF(CH12&gt;CG12,CH12-CG12,Справочник!$D$8-CG12+CH12))</f>
        <v>0</v>
      </c>
      <c r="CJ12" s="23"/>
      <c r="CK12" s="23"/>
      <c r="CL12" s="22">
        <f>IF(CK12=0,0,IF(CK12&gt;CJ12,CK12-CJ12,Справочник!$D$8-CJ12+CK12))</f>
        <v>0</v>
      </c>
      <c r="CM12" s="23"/>
      <c r="CN12" s="23"/>
      <c r="CO12" s="22">
        <f>IF(CN12=0,0,IF(CN12&gt;CM12,CN12-CM12,Справочник!$D$8-CM12+CN12))</f>
        <v>0</v>
      </c>
      <c r="CP12" s="23"/>
      <c r="CQ12" s="23"/>
      <c r="CR12" s="22">
        <f>IF(CQ12=0,0,IF(CQ12&gt;CP12,CQ12-CP12,Справочник!$D$8-CP12+CQ12))</f>
        <v>0</v>
      </c>
      <c r="CS12" s="21">
        <f t="shared" si="0"/>
        <v>4.6111111111111125</v>
      </c>
    </row>
    <row r="13" spans="1:97">
      <c r="A13" s="25">
        <f t="shared" si="1"/>
        <v>9</v>
      </c>
      <c r="B13" s="36" t="s">
        <v>70</v>
      </c>
      <c r="C13" s="35" t="s">
        <v>69</v>
      </c>
      <c r="D13" s="30">
        <v>0</v>
      </c>
      <c r="E13" s="30">
        <v>0</v>
      </c>
      <c r="F13" s="34">
        <f>IF(E13=0,0,IF(E13&gt;D13,E13-D13,Справочник!$D$8-D13+E13))</f>
        <v>0</v>
      </c>
      <c r="G13" s="23">
        <v>0.33333333333333298</v>
      </c>
      <c r="H13" s="23">
        <v>0.66666666666666696</v>
      </c>
      <c r="I13" s="34">
        <f>IF(H13=0,0,IF(H13&gt;G13,H13-G13,Справочник!$D$8-G13+H13))</f>
        <v>0.33333333333333398</v>
      </c>
      <c r="J13" s="30">
        <v>0.3263888888888889</v>
      </c>
      <c r="K13" s="30">
        <v>0.69097222222222221</v>
      </c>
      <c r="L13" s="34">
        <f>IF(K13=0,0,IF(K13&gt;J13,K13-J13,Справочник!$D$8-J13+K13))</f>
        <v>0.36458333333333331</v>
      </c>
      <c r="M13" s="30">
        <v>0.3298611111111111</v>
      </c>
      <c r="N13" s="30">
        <v>0.70833333333333337</v>
      </c>
      <c r="O13" s="34">
        <f>IF(N13=0,0,IF(N13&gt;M13,N13-M13,Справочник!$D$8-M13+N13))</f>
        <v>0.37847222222222227</v>
      </c>
      <c r="P13" s="30">
        <v>0.32291666666666669</v>
      </c>
      <c r="Q13" s="30">
        <v>0.70833333333333337</v>
      </c>
      <c r="R13" s="34">
        <f>IF(Q13=0,0,IF(Q13&gt;P13,Q13-P13,Справочник!$D$8-P13+Q13))</f>
        <v>0.38541666666666669</v>
      </c>
      <c r="S13" s="30"/>
      <c r="T13" s="30"/>
      <c r="U13" s="34">
        <f>IF(T13=0,0,IF(T13&gt;S13,T13-S13,Справочник!$D$8-S13+T13))</f>
        <v>0</v>
      </c>
      <c r="V13" s="30"/>
      <c r="W13" s="30"/>
      <c r="X13" s="34">
        <f>IF(W13=0,0,IF(W13&gt;V13,W13-V13,Справочник!$D$8-V13+W13))</f>
        <v>0</v>
      </c>
      <c r="Y13" s="30"/>
      <c r="Z13" s="30"/>
      <c r="AA13" s="34">
        <f>IF(Z13=0,0,IF(Z13&gt;Y13,Z13-Y13,Справочник!$D$8-Y13+Z13))</f>
        <v>0</v>
      </c>
      <c r="AB13" s="30" t="s">
        <v>68</v>
      </c>
      <c r="AC13" s="30"/>
      <c r="AD13" s="34">
        <f>IF(AC13=0,0,IF(AC13&gt;AB13,AC13-AB13,Справочник!$D$8-AB13+AC13))</f>
        <v>0</v>
      </c>
      <c r="AE13" s="30" t="s">
        <v>68</v>
      </c>
      <c r="AF13" s="30"/>
      <c r="AG13" s="34">
        <f>IF(AF13=0,0,IF(AF13&gt;AE13,AF13-AE13,Справочник!$D$8-AE13+AF13))</f>
        <v>0</v>
      </c>
      <c r="AH13" s="30" t="s">
        <v>68</v>
      </c>
      <c r="AI13" s="30"/>
      <c r="AJ13" s="34">
        <f>IF(AI13=0,0,IF(AI13&gt;AH13,AI13-AH13,Справочник!$D$8-AH13+AI13))</f>
        <v>0</v>
      </c>
      <c r="AK13" s="30" t="s">
        <v>68</v>
      </c>
      <c r="AL13" s="30"/>
      <c r="AM13" s="34">
        <f>IF(AL13=0,0,IF(AL13&gt;AK13,AL13-AK13,Справочник!$D$8-AK13+AL13))</f>
        <v>0</v>
      </c>
      <c r="AN13" s="30"/>
      <c r="AO13" s="30"/>
      <c r="AP13" s="34">
        <f>IF(AO13=0,0,IF(AO13&gt;AN13,AO13-AN13,Справочник!$D$8-AN13+AO13))</f>
        <v>0</v>
      </c>
      <c r="AQ13" s="30"/>
      <c r="AR13" s="30"/>
      <c r="AS13" s="34">
        <f>IF(AR13=0,0,IF(AR13&gt;AQ13,AR13-AQ13,Справочник!$D$8-AQ13+AR13))</f>
        <v>0</v>
      </c>
      <c r="AT13" s="30">
        <v>0.31944444444444442</v>
      </c>
      <c r="AU13" s="30">
        <v>0.69444444444444442</v>
      </c>
      <c r="AV13" s="34">
        <f>IF(AU13=0,0,IF(AU13&gt;AT13,AU13-AT13,Справочник!$D$8-AT13+AU13))</f>
        <v>0.375</v>
      </c>
      <c r="AW13" s="30">
        <v>0.37152777777777779</v>
      </c>
      <c r="AX13" s="30">
        <v>0.6875</v>
      </c>
      <c r="AY13" s="34">
        <f>IF(AX13=0,0,IF(AX13&gt;AW13,AX13-AW13,Справочник!$D$8-AW13+AX13))</f>
        <v>0.31597222222222221</v>
      </c>
      <c r="AZ13" s="30">
        <v>0.3263888888888889</v>
      </c>
      <c r="BA13" s="30">
        <v>0.72569444444444442</v>
      </c>
      <c r="BB13" s="34">
        <f>IF(BA13=0,0,IF(BA13&gt;AZ13,BA13-AZ13,Справочник!$D$8-AZ13+BA13))</f>
        <v>0.39930555555555552</v>
      </c>
      <c r="BC13" s="30">
        <v>0.32291666666666669</v>
      </c>
      <c r="BD13" s="30">
        <v>0.71180555555555558</v>
      </c>
      <c r="BE13" s="34">
        <f>IF(BD13=0,0,IF(BD13&gt;BC13,BD13-BC13,Справочник!$D$8-BC13+BD13))</f>
        <v>0.3888888888888889</v>
      </c>
      <c r="BF13" s="30">
        <v>0.3263888888888889</v>
      </c>
      <c r="BG13" s="30">
        <v>0.75347222222222221</v>
      </c>
      <c r="BH13" s="34">
        <f>IF(BG13=0,0,IF(BG13&gt;BF13,BG13-BF13,Справочник!$D$8-BF13+BG13))</f>
        <v>0.42708333333333331</v>
      </c>
      <c r="BI13" s="30"/>
      <c r="BJ13" s="30"/>
      <c r="BK13" s="34">
        <f>IF(BJ13=0,0,IF(BJ13&gt;BI13,BJ13-BI13,Справочник!$D$8-BI13+BJ13))</f>
        <v>0</v>
      </c>
      <c r="BL13" s="30"/>
      <c r="BM13" s="30"/>
      <c r="BN13" s="34">
        <f>IF(BM13=0,0,IF(BM13&gt;BL13,BM13-BL13,Справочник!$D$8-BL13+BM13))</f>
        <v>0</v>
      </c>
      <c r="BO13" s="30"/>
      <c r="BP13" s="30"/>
      <c r="BQ13" s="34">
        <f>IF(BP13=0,0,IF(BP13&gt;BO13,BP13-BO13,Справочник!$D$8-BO13+BP13))</f>
        <v>0</v>
      </c>
      <c r="BR13" s="30"/>
      <c r="BS13" s="30"/>
      <c r="BT13" s="34">
        <f>IF(BS13=0,0,IF(BS13&gt;BR13,BS13-BR13,Справочник!$D$8-BR13+BS13))</f>
        <v>0</v>
      </c>
      <c r="BU13" s="30"/>
      <c r="BV13" s="30"/>
      <c r="BW13" s="34">
        <f>IF(BV13=0,0,IF(BV13&gt;BU13,BV13-BU13,Справочник!$D$8-BU13+BV13))</f>
        <v>0</v>
      </c>
      <c r="BX13" s="30"/>
      <c r="BY13" s="30"/>
      <c r="BZ13" s="34">
        <f>IF(BY13=0,0,IF(BY13&gt;BX13,BY13-BX13,Справочник!$D$8-BX13+BY13))</f>
        <v>0</v>
      </c>
      <c r="CA13" s="30"/>
      <c r="CB13" s="30"/>
      <c r="CC13" s="34">
        <f>IF(CB13=0,0,IF(CB13&gt;CA13,CB13-CA13,Справочник!$D$8-CA13+CB13))</f>
        <v>0</v>
      </c>
      <c r="CD13" s="30"/>
      <c r="CE13" s="30"/>
      <c r="CF13" s="34">
        <f>IF(CE13=0,0,IF(CE13&gt;CD13,CE13-CD13,Справочник!$D$8-CD13+CE13))</f>
        <v>0</v>
      </c>
      <c r="CG13" s="30"/>
      <c r="CH13" s="30"/>
      <c r="CI13" s="34">
        <f>IF(CH13=0,0,IF(CH13&gt;CG13,CH13-CG13,Справочник!$D$8-CG13+CH13))</f>
        <v>0</v>
      </c>
      <c r="CJ13" s="30"/>
      <c r="CK13" s="30"/>
      <c r="CL13" s="34">
        <f>IF(CK13=0,0,IF(CK13&gt;CJ13,CK13-CJ13,Справочник!$D$8-CJ13+CK13))</f>
        <v>0</v>
      </c>
      <c r="CM13" s="30"/>
      <c r="CN13" s="30"/>
      <c r="CO13" s="34">
        <f>IF(CN13=0,0,IF(CN13&gt;CM13,CN13-CM13,Справочник!$D$8-CM13+CN13))</f>
        <v>0</v>
      </c>
      <c r="CP13" s="30"/>
      <c r="CQ13" s="30"/>
      <c r="CR13" s="34">
        <f>IF(CQ13=0,0,IF(CQ13&gt;CP13,CQ13-CP13,Справочник!$D$8-CP13+CQ13))</f>
        <v>0</v>
      </c>
      <c r="CS13" s="33">
        <f t="shared" si="0"/>
        <v>3.3680555555555562</v>
      </c>
    </row>
    <row r="14" spans="1:97">
      <c r="A14" s="25">
        <f t="shared" si="1"/>
        <v>10</v>
      </c>
      <c r="B14" s="24" t="s">
        <v>67</v>
      </c>
      <c r="C14" s="24" t="s">
        <v>62</v>
      </c>
      <c r="D14" s="23">
        <v>0</v>
      </c>
      <c r="E14" s="23">
        <v>0</v>
      </c>
      <c r="F14" s="22">
        <f>IF(E14=0,0,IF(E14&gt;D14,E14-D14,Справочник!$D$8-D14+E14))</f>
        <v>0</v>
      </c>
      <c r="G14" s="23">
        <v>0.33333333333333298</v>
      </c>
      <c r="H14" s="23">
        <v>0.66666666666666696</v>
      </c>
      <c r="I14" s="22">
        <f>IF(H14=0,0,IF(H14&gt;G14,H14-G14,Справочник!$D$8-G14+H14))</f>
        <v>0.33333333333333398</v>
      </c>
      <c r="J14" s="23">
        <v>0.3298611111111111</v>
      </c>
      <c r="K14" s="23">
        <v>0.70833333333333337</v>
      </c>
      <c r="L14" s="22">
        <f>IF(K14=0,0,IF(K14&gt;J14,K14-J14,Справочник!$D$8-J14+K14))</f>
        <v>0.37847222222222227</v>
      </c>
      <c r="M14" s="23">
        <v>0.33333333333333331</v>
      </c>
      <c r="N14" s="23">
        <v>0.70833333333333337</v>
      </c>
      <c r="O14" s="22">
        <f>IF(N14=0,0,IF(N14&gt;M14,N14-M14,Справочник!$D$8-M14+N14))</f>
        <v>0.37500000000000006</v>
      </c>
      <c r="P14" s="23">
        <v>0.33333333333333331</v>
      </c>
      <c r="Q14" s="23">
        <v>0.70833333333333337</v>
      </c>
      <c r="R14" s="22">
        <f>IF(Q14=0,0,IF(Q14&gt;P14,Q14-P14,Справочник!$D$8-P14+Q14))</f>
        <v>0.37500000000000006</v>
      </c>
      <c r="S14" s="23"/>
      <c r="T14" s="23"/>
      <c r="U14" s="22">
        <f>IF(T14=0,0,IF(T14&gt;S14,T14-S14,Справочник!$D$8-S14+T14))</f>
        <v>0</v>
      </c>
      <c r="V14" s="23"/>
      <c r="W14" s="23"/>
      <c r="X14" s="22">
        <f>IF(W14=0,0,IF(W14&gt;V14,W14-V14,Справочник!$D$8-V14+W14))</f>
        <v>0</v>
      </c>
      <c r="Y14" s="23"/>
      <c r="Z14" s="23"/>
      <c r="AA14" s="22">
        <f>IF(Z14=0,0,IF(Z14&gt;Y14,Z14-Y14,Справочник!$D$8-Y14+Z14))</f>
        <v>0</v>
      </c>
      <c r="AB14" s="23">
        <v>0.33333333333333331</v>
      </c>
      <c r="AC14" s="23">
        <v>0.71180555555555558</v>
      </c>
      <c r="AD14" s="22">
        <f>IF(AC14=0,0,IF(AC14&gt;AB14,AC14-AB14,Справочник!$D$8-AB14+AC14))</f>
        <v>0.37847222222222227</v>
      </c>
      <c r="AE14" s="23">
        <v>0.33333333333333331</v>
      </c>
      <c r="AF14" s="23">
        <v>0.70833333333333337</v>
      </c>
      <c r="AG14" s="22">
        <f>IF(AF14=0,0,IF(AF14&gt;AE14,AF14-AE14,Справочник!$D$8-AE14+AF14))</f>
        <v>0.37500000000000006</v>
      </c>
      <c r="AH14" s="23">
        <v>0.33333333333333331</v>
      </c>
      <c r="AI14" s="23">
        <v>0.70833333333333337</v>
      </c>
      <c r="AJ14" s="22">
        <f>IF(AI14=0,0,IF(AI14&gt;AH14,AI14-AH14,Справочник!$D$8-AH14+AI14))</f>
        <v>0.37500000000000006</v>
      </c>
      <c r="AK14" s="23">
        <v>0.33333333333333331</v>
      </c>
      <c r="AL14" s="23">
        <v>0.70833333333333337</v>
      </c>
      <c r="AM14" s="22">
        <f>IF(AL14=0,0,IF(AL14&gt;AK14,AL14-AK14,Справочник!$D$8-AK14+AL14))</f>
        <v>0.37500000000000006</v>
      </c>
      <c r="AN14" s="23"/>
      <c r="AO14" s="23"/>
      <c r="AP14" s="22">
        <f>IF(AO14=0,0,IF(AO14&gt;AN14,AO14-AN14,Справочник!$D$8-AN14+AO14))</f>
        <v>0</v>
      </c>
      <c r="AQ14" s="23"/>
      <c r="AR14" s="23"/>
      <c r="AS14" s="22">
        <f>IF(AR14=0,0,IF(AR14&gt;AQ14,AR14-AQ14,Справочник!$D$8-AQ14+AR14))</f>
        <v>0</v>
      </c>
      <c r="AT14" s="23">
        <v>0.33333333333333331</v>
      </c>
      <c r="AU14" s="23">
        <v>0.70833333333333337</v>
      </c>
      <c r="AV14" s="22">
        <f>IF(AU14=0,0,IF(AU14&gt;AT14,AU14-AT14,Справочник!$D$8-AT14+AU14))</f>
        <v>0.37500000000000006</v>
      </c>
      <c r="AW14" s="23">
        <v>0.33333333333333331</v>
      </c>
      <c r="AX14" s="23">
        <v>0.70833333333333337</v>
      </c>
      <c r="AY14" s="22">
        <f>IF(AX14=0,0,IF(AX14&gt;AW14,AX14-AW14,Справочник!$D$8-AW14+AX14))</f>
        <v>0.37500000000000006</v>
      </c>
      <c r="AZ14" s="23">
        <v>0.3298611111111111</v>
      </c>
      <c r="BA14" s="23">
        <v>0.72916666666666663</v>
      </c>
      <c r="BB14" s="22">
        <f>IF(BA14=0,0,IF(BA14&gt;AZ14,BA14-AZ14,Справочник!$D$8-AZ14+BA14))</f>
        <v>0.39930555555555552</v>
      </c>
      <c r="BC14" s="23">
        <v>0.33333333333333331</v>
      </c>
      <c r="BD14" s="23">
        <v>0.72916666666666663</v>
      </c>
      <c r="BE14" s="22">
        <f>IF(BD14=0,0,IF(BD14&gt;BC14,BD14-BC14,Справочник!$D$8-BC14+BD14))</f>
        <v>0.39583333333333331</v>
      </c>
      <c r="BF14" s="23">
        <v>0.33333333333333331</v>
      </c>
      <c r="BG14" s="23">
        <v>0.76736111111111116</v>
      </c>
      <c r="BH14" s="22">
        <f>IF(BG14=0,0,IF(BG14&gt;BF14,BG14-BF14,Справочник!$D$8-BF14+BG14))</f>
        <v>0.43402777777777785</v>
      </c>
      <c r="BI14" s="23"/>
      <c r="BJ14" s="23"/>
      <c r="BK14" s="22">
        <f>IF(BJ14=0,0,IF(BJ14&gt;BI14,BJ14-BI14,Справочник!$D$8-BI14+BJ14))</f>
        <v>0</v>
      </c>
      <c r="BL14" s="23"/>
      <c r="BM14" s="23"/>
      <c r="BN14" s="22">
        <f>IF(BM14=0,0,IF(BM14&gt;BL14,BM14-BL14,Справочник!$D$8-BL14+BM14))</f>
        <v>0</v>
      </c>
      <c r="BO14" s="23"/>
      <c r="BP14" s="23"/>
      <c r="BQ14" s="22">
        <f>IF(BP14=0,0,IF(BP14&gt;BO14,BP14-BO14,Справочник!$D$8-BO14+BP14))</f>
        <v>0</v>
      </c>
      <c r="BR14" s="23"/>
      <c r="BS14" s="23"/>
      <c r="BT14" s="22">
        <f>IF(BS14=0,0,IF(BS14&gt;BR14,BS14-BR14,Справочник!$D$8-BR14+BS14))</f>
        <v>0</v>
      </c>
      <c r="BU14" s="23"/>
      <c r="BV14" s="23"/>
      <c r="BW14" s="22">
        <f>IF(BV14=0,0,IF(BV14&gt;BU14,BV14-BU14,Справочник!$D$8-BU14+BV14))</f>
        <v>0</v>
      </c>
      <c r="BX14" s="23"/>
      <c r="BY14" s="23"/>
      <c r="BZ14" s="22">
        <f>IF(BY14=0,0,IF(BY14&gt;BX14,BY14-BX14,Справочник!$D$8-BX14+BY14))</f>
        <v>0</v>
      </c>
      <c r="CA14" s="23"/>
      <c r="CB14" s="23"/>
      <c r="CC14" s="22">
        <f>IF(CB14=0,0,IF(CB14&gt;CA14,CB14-CA14,Справочник!$D$8-CA14+CB14))</f>
        <v>0</v>
      </c>
      <c r="CD14" s="23"/>
      <c r="CE14" s="23"/>
      <c r="CF14" s="22">
        <f>IF(CE14=0,0,IF(CE14&gt;CD14,CE14-CD14,Справочник!$D$8-CD14+CE14))</f>
        <v>0</v>
      </c>
      <c r="CG14" s="23"/>
      <c r="CH14" s="23"/>
      <c r="CI14" s="22">
        <f>IF(CH14=0,0,IF(CH14&gt;CG14,CH14-CG14,Справочник!$D$8-CG14+CH14))</f>
        <v>0</v>
      </c>
      <c r="CJ14" s="23"/>
      <c r="CK14" s="23"/>
      <c r="CL14" s="22">
        <f>IF(CK14=0,0,IF(CK14&gt;CJ14,CK14-CJ14,Справочник!$D$8-CJ14+CK14))</f>
        <v>0</v>
      </c>
      <c r="CM14" s="23"/>
      <c r="CN14" s="23"/>
      <c r="CO14" s="22">
        <f>IF(CN14=0,0,IF(CN14&gt;CM14,CN14-CM14,Справочник!$D$8-CM14+CN14))</f>
        <v>0</v>
      </c>
      <c r="CP14" s="23"/>
      <c r="CQ14" s="23"/>
      <c r="CR14" s="22">
        <f>IF(CQ14=0,0,IF(CQ14&gt;CP14,CQ14-CP14,Справочник!$D$8-CP14+CQ14))</f>
        <v>0</v>
      </c>
      <c r="CS14" s="21">
        <f t="shared" si="0"/>
        <v>4.9444444444444446</v>
      </c>
    </row>
    <row r="15" spans="1:97" s="28" customFormat="1" ht="38.25">
      <c r="A15" s="32">
        <f t="shared" si="1"/>
        <v>11</v>
      </c>
      <c r="B15" s="31" t="s">
        <v>66</v>
      </c>
      <c r="C15" s="31" t="s">
        <v>65</v>
      </c>
      <c r="D15" s="29">
        <v>0</v>
      </c>
      <c r="E15" s="29">
        <v>0</v>
      </c>
      <c r="F15" s="27">
        <f>IF(E15=0,0,IF(E15&gt;D15,E15-D15,Справочник!$D$8-D15+E15))</f>
        <v>0</v>
      </c>
      <c r="G15" s="29">
        <v>0.33333333333333331</v>
      </c>
      <c r="H15" s="29">
        <v>0.44444444444444442</v>
      </c>
      <c r="I15" s="27">
        <f>IF(H15=0,0,IF(H15&gt;G15,H15-G15,Справочник!$D$8-G15+H15))</f>
        <v>0.1111111111111111</v>
      </c>
      <c r="J15" s="29">
        <v>0.3611111111111111</v>
      </c>
      <c r="K15" s="29">
        <v>0.74305555555555558</v>
      </c>
      <c r="L15" s="27">
        <f>IF(K15=0,0,IF(K15&gt;J15,K15-J15,Справочник!$D$8-J15+K15))</f>
        <v>0.38194444444444448</v>
      </c>
      <c r="M15" s="29">
        <v>0.35069444444444442</v>
      </c>
      <c r="N15" s="29">
        <v>0.75347222222222221</v>
      </c>
      <c r="O15" s="27">
        <f>IF(N15=0,0,IF(N15&gt;M15,N15-M15,Справочник!$D$8-M15+N15))</f>
        <v>0.40277777777777779</v>
      </c>
      <c r="P15" s="29">
        <v>0.34722222222222221</v>
      </c>
      <c r="Q15" s="29">
        <v>0.72916666666666663</v>
      </c>
      <c r="R15" s="27">
        <f>IF(Q15=0,0,IF(Q15&gt;P15,Q15-P15,Справочник!$D$8-P15+Q15))</f>
        <v>0.38194444444444442</v>
      </c>
      <c r="S15" s="29"/>
      <c r="T15" s="29"/>
      <c r="U15" s="27">
        <f>IF(T15=0,0,IF(T15&gt;S15,T15-S15,Справочник!$D$8-S15+T15))</f>
        <v>0</v>
      </c>
      <c r="V15" s="29"/>
      <c r="W15" s="29"/>
      <c r="X15" s="27">
        <f>IF(W15=0,0,IF(W15&gt;V15,W15-V15,Справочник!$D$8-V15+W15))</f>
        <v>0</v>
      </c>
      <c r="Y15" s="29"/>
      <c r="Z15" s="29"/>
      <c r="AA15" s="27">
        <f>IF(Z15=0,0,IF(Z15&gt;Y15,Z15-Y15,Справочник!$D$8-Y15+Z15))</f>
        <v>0</v>
      </c>
      <c r="AB15" s="29">
        <v>0.35416666666666669</v>
      </c>
      <c r="AC15" s="29">
        <v>0.73958333333333337</v>
      </c>
      <c r="AD15" s="27">
        <f>IF(AC15=0,0,IF(AC15&gt;AB15,AC15-AB15,Справочник!$D$8-AB15+AC15))</f>
        <v>0.38541666666666669</v>
      </c>
      <c r="AE15" s="29">
        <v>0.35069444444444442</v>
      </c>
      <c r="AF15" s="29">
        <v>0.72916666666666663</v>
      </c>
      <c r="AG15" s="27">
        <f>IF(AF15=0,0,IF(AF15&gt;AE15,AF15-AE15,Справочник!$D$8-AE15+AF15))</f>
        <v>0.37847222222222221</v>
      </c>
      <c r="AH15" s="29">
        <v>0.35069444444444442</v>
      </c>
      <c r="AI15" s="29">
        <v>0.72916666666666663</v>
      </c>
      <c r="AJ15" s="27">
        <f>IF(AI15=0,0,IF(AI15&gt;AH15,AI15-AH15,Справочник!$D$8-AH15+AI15))</f>
        <v>0.37847222222222221</v>
      </c>
      <c r="AK15" s="29">
        <v>0.3576388888888889</v>
      </c>
      <c r="AL15" s="29">
        <v>0.73263888888888884</v>
      </c>
      <c r="AM15" s="27">
        <f>IF(AL15=0,0,IF(AL15&gt;AK15,AL15-AK15,Справочник!$D$8-AK15+AL15))</f>
        <v>0.37499999999999994</v>
      </c>
      <c r="AN15" s="29"/>
      <c r="AO15" s="29"/>
      <c r="AP15" s="27">
        <f>IF(AO15=0,0,IF(AO15&gt;AN15,AO15-AN15,Справочник!$D$8-AN15+AO15))</f>
        <v>0</v>
      </c>
      <c r="AQ15" s="29"/>
      <c r="AR15" s="29"/>
      <c r="AS15" s="27">
        <f>IF(AR15=0,0,IF(AR15&gt;AQ15,AR15-AQ15,Справочник!$D$8-AQ15+AR15))</f>
        <v>0</v>
      </c>
      <c r="AT15" s="29">
        <v>0.34722222222222221</v>
      </c>
      <c r="AU15" s="29">
        <v>0.72916666666666663</v>
      </c>
      <c r="AV15" s="27">
        <f>IF(AU15=0,0,IF(AU15&gt;AT15,AU15-AT15,Справочник!$D$8-AT15+AU15))</f>
        <v>0.38194444444444442</v>
      </c>
      <c r="AW15" s="29">
        <v>0.35416666666666669</v>
      </c>
      <c r="AX15" s="29">
        <v>0.73263888888888884</v>
      </c>
      <c r="AY15" s="27">
        <f>IF(AX15=0,0,IF(AX15&gt;AW15,AX15-AW15,Справочник!$D$8-AW15+AX15))</f>
        <v>0.37847222222222215</v>
      </c>
      <c r="AZ15" s="29">
        <v>0.35069444444444442</v>
      </c>
      <c r="BA15" s="29">
        <v>0.73958333333333337</v>
      </c>
      <c r="BB15" s="27">
        <f>IF(BA15=0,0,IF(BA15&gt;AZ15,BA15-AZ15,Справочник!$D$8-AZ15+BA15))</f>
        <v>0.38888888888888895</v>
      </c>
      <c r="BC15" s="29">
        <v>0.35416666666666669</v>
      </c>
      <c r="BD15" s="29">
        <v>0.74652777777777779</v>
      </c>
      <c r="BE15" s="27">
        <f>IF(BD15=0,0,IF(BD15&gt;BC15,BD15-BC15,Справочник!$D$8-BC15+BD15))</f>
        <v>0.3923611111111111</v>
      </c>
      <c r="BF15" s="29">
        <v>0.35416666666666669</v>
      </c>
      <c r="BG15" s="29">
        <v>0.77083333333333337</v>
      </c>
      <c r="BH15" s="27">
        <f>IF(BG15=0,0,IF(BG15&gt;BF15,BG15-BF15,Справочник!$D$8-BF15+BG15))</f>
        <v>0.41666666666666669</v>
      </c>
      <c r="BI15" s="29"/>
      <c r="BJ15" s="29"/>
      <c r="BK15" s="27">
        <f>IF(BJ15=0,0,IF(BJ15&gt;BI15,BJ15-BI15,Справочник!$D$8-BI15+BJ15))</f>
        <v>0</v>
      </c>
      <c r="BL15" s="29"/>
      <c r="BM15" s="29"/>
      <c r="BN15" s="27">
        <f>IF(BM15=0,0,IF(BM15&gt;BL15,BM15-BL15,Справочник!$D$8-BL15+BM15))</f>
        <v>0</v>
      </c>
      <c r="BO15" s="29"/>
      <c r="BP15" s="29"/>
      <c r="BQ15" s="27">
        <f>IF(BP15=0,0,IF(BP15&gt;BO15,BP15-BO15,Справочник!$D$8-BO15+BP15))</f>
        <v>0</v>
      </c>
      <c r="BR15" s="29"/>
      <c r="BS15" s="29"/>
      <c r="BT15" s="27">
        <f>IF(BS15=0,0,IF(BS15&gt;BR15,BS15-BR15,Справочник!$D$8-BR15+BS15))</f>
        <v>0</v>
      </c>
      <c r="BU15" s="29"/>
      <c r="BV15" s="29"/>
      <c r="BW15" s="27">
        <f>IF(BV15=0,0,IF(BV15&gt;BU15,BV15-BU15,Справочник!$D$8-BU15+BV15))</f>
        <v>0</v>
      </c>
      <c r="BX15" s="29"/>
      <c r="BY15" s="29"/>
      <c r="BZ15" s="27">
        <f>IF(BY15=0,0,IF(BY15&gt;BX15,BY15-BX15,Справочник!$D$8-BX15+BY15))</f>
        <v>0</v>
      </c>
      <c r="CA15" s="29"/>
      <c r="CB15" s="29"/>
      <c r="CC15" s="27">
        <f>IF(CB15=0,0,IF(CB15&gt;CA15,CB15-CA15,Справочник!$D$8-CA15+CB15))</f>
        <v>0</v>
      </c>
      <c r="CD15" s="29"/>
      <c r="CE15" s="29"/>
      <c r="CF15" s="27">
        <f>IF(CE15=0,0,IF(CE15&gt;CD15,CE15-CD15,Справочник!$D$8-CD15+CE15))</f>
        <v>0</v>
      </c>
      <c r="CG15" s="29"/>
      <c r="CH15" s="29"/>
      <c r="CI15" s="27">
        <f>IF(CH15=0,0,IF(CH15&gt;CG15,CH15-CG15,Справочник!$D$8-CG15+CH15))</f>
        <v>0</v>
      </c>
      <c r="CJ15" s="29"/>
      <c r="CK15" s="29"/>
      <c r="CL15" s="27">
        <f>IF(CK15=0,0,IF(CK15&gt;CJ15,CK15-CJ15,Справочник!$D$8-CJ15+CK15))</f>
        <v>0</v>
      </c>
      <c r="CM15" s="29"/>
      <c r="CN15" s="29"/>
      <c r="CO15" s="27">
        <f>IF(CN15=0,0,IF(CN15&gt;CM15,CN15-CM15,Справочник!$D$8-CM15+CN15))</f>
        <v>0</v>
      </c>
      <c r="CP15" s="29"/>
      <c r="CQ15" s="29"/>
      <c r="CR15" s="27">
        <f>IF(CQ15=0,0,IF(CQ15&gt;CP15,CQ15-CP15,Справочник!$D$8-CP15+CQ15))</f>
        <v>0</v>
      </c>
      <c r="CS15" s="26">
        <f t="shared" si="0"/>
        <v>4.7534722222222223</v>
      </c>
    </row>
    <row r="16" spans="1:97">
      <c r="A16" s="25">
        <f t="shared" si="1"/>
        <v>12</v>
      </c>
      <c r="B16" s="24" t="s">
        <v>64</v>
      </c>
      <c r="C16" s="24" t="s">
        <v>58</v>
      </c>
      <c r="D16" s="23">
        <v>0</v>
      </c>
      <c r="E16" s="23">
        <v>0</v>
      </c>
      <c r="F16" s="27">
        <f>IF(E16=0,0,IF(E16&gt;D16,E16-D16,Справочник!$D$8-D16+E16))</f>
        <v>0</v>
      </c>
      <c r="G16" s="23">
        <v>0.33333333333333331</v>
      </c>
      <c r="H16" s="23">
        <v>0.66666666666666663</v>
      </c>
      <c r="I16" s="27">
        <f>IF(H16=0,0,IF(H16&gt;G16,H16-G16,Справочник!$D$8-G16+H16))</f>
        <v>0.33333333333333331</v>
      </c>
      <c r="J16" s="23"/>
      <c r="K16" s="23"/>
      <c r="L16" s="27">
        <f>IF(K16=0,0,IF(K16&gt;J16,K16-J16,Справочник!$D$8-J16+K16))</f>
        <v>0</v>
      </c>
      <c r="M16" s="23"/>
      <c r="N16" s="23"/>
      <c r="O16" s="27">
        <f>IF(N16=0,0,IF(N16&gt;M16,N16-M16,Справочник!$D$8-M16+N16))</f>
        <v>0</v>
      </c>
      <c r="P16" s="23"/>
      <c r="Q16" s="23"/>
      <c r="R16" s="27">
        <f>IF(Q16=0,0,IF(Q16&gt;P16,Q16-P16,Справочник!$D$8-P16+Q16))</f>
        <v>0</v>
      </c>
      <c r="S16" s="23"/>
      <c r="T16" s="23"/>
      <c r="U16" s="27">
        <f>IF(T16=0,0,IF(T16&gt;S16,T16-S16,Справочник!$D$8-S16+T16))</f>
        <v>0</v>
      </c>
      <c r="V16" s="23"/>
      <c r="W16" s="23"/>
      <c r="X16" s="27">
        <f>IF(W16=0,0,IF(W16&gt;V16,W16-V16,Справочник!$D$8-V16+W16))</f>
        <v>0</v>
      </c>
      <c r="Y16" s="23"/>
      <c r="Z16" s="23"/>
      <c r="AA16" s="27">
        <f>IF(Z16=0,0,IF(Z16&gt;Y16,Z16-Y16,Справочник!$D$8-Y16+Z16))</f>
        <v>0</v>
      </c>
      <c r="AB16" s="23"/>
      <c r="AC16" s="23"/>
      <c r="AD16" s="27">
        <f>IF(AC16=0,0,IF(AC16&gt;AB16,AC16-AB16,Справочник!$D$8-AB16+AC16))</f>
        <v>0</v>
      </c>
      <c r="AE16" s="23"/>
      <c r="AF16" s="23"/>
      <c r="AG16" s="27">
        <f>IF(AF16=0,0,IF(AF16&gt;AE16,AF16-AE16,Справочник!$D$8-AE16+AF16))</f>
        <v>0</v>
      </c>
      <c r="AH16" s="23"/>
      <c r="AI16" s="23"/>
      <c r="AJ16" s="27">
        <v>0.37847222222222221</v>
      </c>
      <c r="AK16" s="23"/>
      <c r="AL16" s="23"/>
      <c r="AM16" s="27">
        <f>IF(AL16=0,0,IF(AL16&gt;AK16,AL16-AK16,Справочник!$D$8-AK16+AL16))</f>
        <v>0</v>
      </c>
      <c r="AN16" s="23"/>
      <c r="AO16" s="23"/>
      <c r="AP16" s="27">
        <f>IF(AO16=0,0,IF(AO16&gt;AN16,AO16-AN16,Справочник!$D$8-AN16+AO16))</f>
        <v>0</v>
      </c>
      <c r="AQ16" s="23"/>
      <c r="AR16" s="23"/>
      <c r="AS16" s="27">
        <f>IF(AR16=0,0,IF(AR16&gt;AQ16,AR16-AQ16,Справочник!$D$8-AQ16+AR16))</f>
        <v>0</v>
      </c>
      <c r="AT16" s="23"/>
      <c r="AU16" s="23"/>
      <c r="AV16" s="27">
        <f>IF(AU16=0,0,IF(AU16&gt;AT16,AU16-AT16,Справочник!$D$8-AT16+AU16))</f>
        <v>0</v>
      </c>
      <c r="AW16" s="23"/>
      <c r="AX16" s="23"/>
      <c r="AY16" s="27">
        <f>IF(AX16=0,0,IF(AX16&gt;AW16,AX16-AW16,Справочник!$D$8-AW16+AX16))</f>
        <v>0</v>
      </c>
      <c r="AZ16" s="23"/>
      <c r="BA16" s="23"/>
      <c r="BB16" s="27">
        <f>IF(BA16=0,0,IF(BA16&gt;AZ16,BA16-AZ16,Справочник!$D$8-AZ16+BA16))</f>
        <v>0</v>
      </c>
      <c r="BC16" s="23"/>
      <c r="BD16" s="23"/>
      <c r="BE16" s="27">
        <f>IF(BD16=0,0,IF(BD16&gt;BC16,BD16-BC16,Справочник!$D$8-BC16+BD16))</f>
        <v>0</v>
      </c>
      <c r="BF16" s="23"/>
      <c r="BG16" s="23"/>
      <c r="BH16" s="27">
        <f>IF(BG16=0,0,IF(BG16&gt;BF16,BG16-BF16,Справочник!$D$8-BF16+BG16))</f>
        <v>0</v>
      </c>
      <c r="BI16" s="23"/>
      <c r="BJ16" s="23"/>
      <c r="BK16" s="27">
        <f>IF(BJ16=0,0,IF(BJ16&gt;BI16,BJ16-BI16,Справочник!$D$8-BI16+BJ16))</f>
        <v>0</v>
      </c>
      <c r="BL16" s="23"/>
      <c r="BM16" s="23"/>
      <c r="BN16" s="27">
        <f>IF(BM16=0,0,IF(BM16&gt;BL16,BM16-BL16,Справочник!$D$8-BL16+BM16))</f>
        <v>0</v>
      </c>
      <c r="BO16" s="23"/>
      <c r="BP16" s="23"/>
      <c r="BQ16" s="27">
        <f>IF(BP16=0,0,IF(BP16&gt;BO16,BP16-BO16,Справочник!$D$8-BO16+BP16))</f>
        <v>0</v>
      </c>
      <c r="BR16" s="23"/>
      <c r="BS16" s="23"/>
      <c r="BT16" s="27">
        <f>IF(BS16=0,0,IF(BS16&gt;BR16,BS16-BR16,Справочник!$D$8-BR16+BS16))</f>
        <v>0</v>
      </c>
      <c r="BU16" s="23"/>
      <c r="BV16" s="23"/>
      <c r="BW16" s="27">
        <f>IF(BV16=0,0,IF(BV16&gt;BU16,BV16-BU16,Справочник!$D$8-BU16+BV16))</f>
        <v>0</v>
      </c>
      <c r="BX16" s="23"/>
      <c r="BY16" s="23"/>
      <c r="BZ16" s="22"/>
      <c r="CA16" s="23"/>
      <c r="CB16" s="23"/>
      <c r="CC16" s="22"/>
      <c r="CD16" s="23"/>
      <c r="CE16" s="23"/>
      <c r="CF16" s="27">
        <f>IF(CE16=0,0,IF(CE16&gt;CD16,CE16-CD16,Справочник!$D$8-CD16+CE16))</f>
        <v>0</v>
      </c>
      <c r="CG16" s="23"/>
      <c r="CH16" s="23"/>
      <c r="CI16" s="27">
        <f>IF(CH16=0,0,IF(CH16&gt;CG16,CH16-CG16,Справочник!$D$8-CG16+CH16))</f>
        <v>0</v>
      </c>
      <c r="CJ16" s="23"/>
      <c r="CK16" s="23"/>
      <c r="CL16" s="27">
        <f>IF(CK16=0,0,IF(CK16&gt;CJ16,CK16-CJ16,Справочник!$D$8-CJ16+CK16))</f>
        <v>0</v>
      </c>
      <c r="CM16" s="23"/>
      <c r="CN16" s="23"/>
      <c r="CO16" s="27">
        <f>IF(CN16=0,0,IF(CN16&gt;CM16,CN16-CM16,Справочник!$D$8-CM16+CN16))</f>
        <v>0</v>
      </c>
      <c r="CP16" s="23"/>
      <c r="CQ16" s="23"/>
      <c r="CR16" s="27">
        <f>IF(CQ16=0,0,IF(CQ16&gt;CP16,CQ16-CP16,Справочник!$D$8-CP16+CQ16))</f>
        <v>0</v>
      </c>
      <c r="CS16" s="26">
        <f t="shared" si="0"/>
        <v>0.71180555555555558</v>
      </c>
    </row>
    <row r="17" spans="1:97" s="28" customFormat="1" ht="25.5">
      <c r="A17" s="32">
        <f t="shared" si="1"/>
        <v>13</v>
      </c>
      <c r="B17" s="31" t="s">
        <v>64</v>
      </c>
      <c r="C17" s="31" t="s">
        <v>56</v>
      </c>
      <c r="D17" s="29">
        <v>0</v>
      </c>
      <c r="E17" s="29">
        <v>0</v>
      </c>
      <c r="F17" s="27">
        <f>IF(E17=0,0,IF(E17&gt;D17,E17-D17,Справочник!$D$8-D17+E17))</f>
        <v>0</v>
      </c>
      <c r="G17" s="29">
        <v>0.33333333333333331</v>
      </c>
      <c r="H17" s="29">
        <v>0.41666666666666669</v>
      </c>
      <c r="I17" s="27">
        <f>IF(H17=0,0,IF(H17&gt;G17,H17-G17,Справочник!$D$8-G17+H17))</f>
        <v>8.333333333333337E-2</v>
      </c>
      <c r="J17" s="29"/>
      <c r="K17" s="29"/>
      <c r="L17" s="27">
        <f>IF(K17=0,0,IF(K17&gt;J17,K17-J17,Справочник!$D$8-J17+K17))</f>
        <v>0</v>
      </c>
      <c r="M17" s="29"/>
      <c r="N17" s="29"/>
      <c r="O17" s="27">
        <f>IF(N17=0,0,IF(N17&gt;M17,N17-M17,Справочник!$D$8-M17+N17))</f>
        <v>0</v>
      </c>
      <c r="P17" s="29"/>
      <c r="Q17" s="29"/>
      <c r="R17" s="27">
        <f>IF(Q17=0,0,IF(Q17&gt;P17,Q17-P17,Справочник!$D$8-P17+Q17))</f>
        <v>0</v>
      </c>
      <c r="S17" s="29"/>
      <c r="T17" s="29"/>
      <c r="U17" s="27">
        <f>IF(T17=0,0,IF(T17&gt;S17,T17-S17,Справочник!$D$8-S17+T17))</f>
        <v>0</v>
      </c>
      <c r="V17" s="29"/>
      <c r="W17" s="29"/>
      <c r="X17" s="27">
        <f>IF(W17=0,0,IF(W17&gt;V17,W17-V17,Справочник!$D$8-V17+W17))</f>
        <v>0</v>
      </c>
      <c r="Y17" s="29"/>
      <c r="Z17" s="29"/>
      <c r="AA17" s="27">
        <f>IF(Z17=0,0,IF(Z17&gt;Y17,Z17-Y17,Справочник!$D$8-Y17+Z17))</f>
        <v>0</v>
      </c>
      <c r="AB17" s="29"/>
      <c r="AC17" s="29"/>
      <c r="AD17" s="27">
        <f>IF(AC17=0,0,IF(AC17&gt;AB17,AC17-AB17,Справочник!$D$8-AB17+AC17))</f>
        <v>0</v>
      </c>
      <c r="AE17" s="29"/>
      <c r="AF17" s="29"/>
      <c r="AG17" s="27">
        <f>IF(AF17=0,0,IF(AF17&gt;AE17,AF17-AE17,Справочник!$D$8-AE17+AF17))</f>
        <v>0</v>
      </c>
      <c r="AH17" s="29"/>
      <c r="AI17" s="29"/>
      <c r="AJ17" s="27">
        <v>0.37847222222222221</v>
      </c>
      <c r="AK17" s="29"/>
      <c r="AL17" s="29"/>
      <c r="AM17" s="27">
        <f>IF(AL17=0,0,IF(AL17&gt;AK17,AL17-AK17,Справочник!$D$8-AK17+AL17))</f>
        <v>0</v>
      </c>
      <c r="AN17" s="29"/>
      <c r="AO17" s="29"/>
      <c r="AP17" s="27">
        <f>IF(AO17=0,0,IF(AO17&gt;AN17,AO17-AN17,Справочник!$D$8-AN17+AO17))</f>
        <v>0</v>
      </c>
      <c r="AQ17" s="29"/>
      <c r="AR17" s="29"/>
      <c r="AS17" s="27">
        <f>IF(AR17=0,0,IF(AR17&gt;AQ17,AR17-AQ17,Справочник!$D$8-AQ17+AR17))</f>
        <v>0</v>
      </c>
      <c r="AT17" s="29"/>
      <c r="AU17" s="29"/>
      <c r="AV17" s="27">
        <f>IF(AU17=0,0,IF(AU17&gt;AT17,AU17-AT17,Справочник!$D$8-AT17+AU17))</f>
        <v>0</v>
      </c>
      <c r="AW17" s="29"/>
      <c r="AX17" s="29"/>
      <c r="AY17" s="27">
        <f>IF(AX17=0,0,IF(AX17&gt;AW17,AX17-AW17,Справочник!$D$8-AW17+AX17))</f>
        <v>0</v>
      </c>
      <c r="AZ17" s="29"/>
      <c r="BA17" s="29"/>
      <c r="BB17" s="27">
        <f>IF(BA17=0,0,IF(BA17&gt;AZ17,BA17-AZ17,Справочник!$D$8-AZ17+BA17))</f>
        <v>0</v>
      </c>
      <c r="BC17" s="29"/>
      <c r="BD17" s="29"/>
      <c r="BE17" s="27">
        <f>IF(BD17=0,0,IF(BD17&gt;BC17,BD17-BC17,Справочник!$D$8-BC17+BD17))</f>
        <v>0</v>
      </c>
      <c r="BF17" s="29"/>
      <c r="BG17" s="29"/>
      <c r="BH17" s="27">
        <f>IF(BG17=0,0,IF(BG17&gt;BF17,BG17-BF17,Справочник!$D$8-BF17+BG17))</f>
        <v>0</v>
      </c>
      <c r="BI17" s="29"/>
      <c r="BJ17" s="29"/>
      <c r="BK17" s="27">
        <f>IF(BJ17=0,0,IF(BJ17&gt;BI17,BJ17-BI17,Справочник!$D$8-BI17+BJ17))</f>
        <v>0</v>
      </c>
      <c r="BL17" s="29"/>
      <c r="BM17" s="29"/>
      <c r="BN17" s="27">
        <f>IF(BM17=0,0,IF(BM17&gt;BL17,BM17-BL17,Справочник!$D$8-BL17+BM17))</f>
        <v>0</v>
      </c>
      <c r="BO17" s="29"/>
      <c r="BP17" s="29"/>
      <c r="BQ17" s="27">
        <f>IF(BP17=0,0,IF(BP17&gt;BO17,BP17-BO17,Справочник!$D$8-BO17+BP17))</f>
        <v>0</v>
      </c>
      <c r="BR17" s="29"/>
      <c r="BS17" s="29"/>
      <c r="BT17" s="27">
        <f>IF(BS17=0,0,IF(BS17&gt;BR17,BS17-BR17,Справочник!$D$8-BR17+BS17))</f>
        <v>0</v>
      </c>
      <c r="BU17" s="29"/>
      <c r="BV17" s="29"/>
      <c r="BW17" s="27">
        <f>IF(BV17=0,0,IF(BV17&gt;BU17,BV17-BU17,Справочник!$D$8-BU17+BV17))</f>
        <v>0</v>
      </c>
      <c r="BX17" s="29"/>
      <c r="BY17" s="29"/>
      <c r="BZ17" s="27"/>
      <c r="CA17" s="29"/>
      <c r="CB17" s="29"/>
      <c r="CC17" s="27"/>
      <c r="CD17" s="29"/>
      <c r="CE17" s="29"/>
      <c r="CF17" s="27">
        <f>IF(CE17=0,0,IF(CE17&gt;CD17,CE17-CD17,Справочник!$D$8-CD17+CE17))</f>
        <v>0</v>
      </c>
      <c r="CG17" s="29"/>
      <c r="CH17" s="29"/>
      <c r="CI17" s="27">
        <f>IF(CH17=0,0,IF(CH17&gt;CG17,CH17-CG17,Справочник!$D$8-CG17+CH17))</f>
        <v>0</v>
      </c>
      <c r="CJ17" s="29"/>
      <c r="CK17" s="29"/>
      <c r="CL17" s="27">
        <f>IF(CK17=0,0,IF(CK17&gt;CJ17,CK17-CJ17,Справочник!$D$8-CJ17+CK17))</f>
        <v>0</v>
      </c>
      <c r="CM17" s="29"/>
      <c r="CN17" s="29"/>
      <c r="CO17" s="27">
        <f>IF(CN17=0,0,IF(CN17&gt;CM17,CN17-CM17,Справочник!$D$8-CM17+CN17))</f>
        <v>0</v>
      </c>
      <c r="CP17" s="29"/>
      <c r="CQ17" s="29"/>
      <c r="CR17" s="27">
        <f>IF(CQ17=0,0,IF(CQ17&gt;CP17,CQ17-CP17,Справочник!$D$8-CP17+CQ17))</f>
        <v>0</v>
      </c>
      <c r="CS17" s="26">
        <f t="shared" si="0"/>
        <v>0.46180555555555558</v>
      </c>
    </row>
    <row r="18" spans="1:97">
      <c r="A18" s="25">
        <f t="shared" si="1"/>
        <v>14</v>
      </c>
      <c r="B18" s="24" t="s">
        <v>63</v>
      </c>
      <c r="C18" s="24" t="s">
        <v>62</v>
      </c>
      <c r="D18" s="23">
        <v>0</v>
      </c>
      <c r="E18" s="23">
        <v>0</v>
      </c>
      <c r="F18" s="27">
        <f>IF(E18=0,0,IF(E18&gt;D18,E18-D18,Справочник!$D$8-D18+E18))</f>
        <v>0</v>
      </c>
      <c r="G18" s="23">
        <v>0</v>
      </c>
      <c r="H18" s="23">
        <v>0</v>
      </c>
      <c r="I18" s="27">
        <f>IF(H18=0,0,IF(H18&gt;G18,H18-G18,Справочник!$D$8-G18+H18))</f>
        <v>0</v>
      </c>
      <c r="J18" s="23"/>
      <c r="K18" s="23"/>
      <c r="L18" s="27">
        <f>IF(K18=0,0,IF(K18&gt;J18,K18-J18,Справочник!$D$8-J18+K18))</f>
        <v>0</v>
      </c>
      <c r="M18" s="23"/>
      <c r="N18" s="23"/>
      <c r="O18" s="27">
        <f>IF(N18=0,0,IF(N18&gt;M18,N18-M18,Справочник!$D$8-M18+N18))</f>
        <v>0</v>
      </c>
      <c r="P18" s="23"/>
      <c r="Q18" s="23"/>
      <c r="R18" s="27">
        <f>IF(Q18=0,0,IF(Q18&gt;P18,Q18-P18,Справочник!$D$8-P18+Q18))</f>
        <v>0</v>
      </c>
      <c r="S18" s="23"/>
      <c r="T18" s="23"/>
      <c r="U18" s="27">
        <f>IF(T18=0,0,IF(T18&gt;S18,T18-S18,Справочник!$D$8-S18+T18))</f>
        <v>0</v>
      </c>
      <c r="V18" s="23"/>
      <c r="W18" s="23"/>
      <c r="X18" s="27">
        <f>IF(W18=0,0,IF(W18&gt;V18,W18-V18,Справочник!$D$8-V18+W18))</f>
        <v>0</v>
      </c>
      <c r="Y18" s="23"/>
      <c r="Z18" s="23"/>
      <c r="AA18" s="27">
        <f>IF(Z18=0,0,IF(Z18&gt;Y18,Z18-Y18,Справочник!$D$8-Y18+Z18))</f>
        <v>0</v>
      </c>
      <c r="AB18" s="23"/>
      <c r="AC18" s="23"/>
      <c r="AD18" s="27">
        <f>IF(AC18=0,0,IF(AC18&gt;AB18,AC18-AB18,Справочник!$D$8-AB18+AC18))</f>
        <v>0</v>
      </c>
      <c r="AE18" s="23"/>
      <c r="AF18" s="23"/>
      <c r="AG18" s="27">
        <f>IF(AF18=0,0,IF(AF18&gt;AE18,AF18-AE18,Справочник!$D$8-AE18+AF18))</f>
        <v>0</v>
      </c>
      <c r="AH18" s="23"/>
      <c r="AI18" s="23"/>
      <c r="AJ18" s="27">
        <v>0.37847222222222221</v>
      </c>
      <c r="AK18" s="23"/>
      <c r="AL18" s="23"/>
      <c r="AM18" s="27">
        <f>IF(AL18=0,0,IF(AL18&gt;AK18,AL18-AK18,Справочник!$D$8-AK18+AL18))</f>
        <v>0</v>
      </c>
      <c r="AN18" s="23"/>
      <c r="AO18" s="23"/>
      <c r="AP18" s="27">
        <f>IF(AO18=0,0,IF(AO18&gt;AN18,AO18-AN18,Справочник!$D$8-AN18+AO18))</f>
        <v>0</v>
      </c>
      <c r="AQ18" s="23"/>
      <c r="AR18" s="23"/>
      <c r="AS18" s="27">
        <f>IF(AR18=0,0,IF(AR18&gt;AQ18,AR18-AQ18,Справочник!$D$8-AQ18+AR18))</f>
        <v>0</v>
      </c>
      <c r="AT18" s="23"/>
      <c r="AU18" s="23"/>
      <c r="AV18" s="27">
        <f>IF(AU18=0,0,IF(AU18&gt;AT18,AU18-AT18,Справочник!$D$8-AT18+AU18))</f>
        <v>0</v>
      </c>
      <c r="AW18" s="23"/>
      <c r="AX18" s="23"/>
      <c r="AY18" s="27">
        <f>IF(AX18=0,0,IF(AX18&gt;AW18,AX18-AW18,Справочник!$D$8-AW18+AX18))</f>
        <v>0</v>
      </c>
      <c r="AZ18" s="23"/>
      <c r="BA18" s="23"/>
      <c r="BB18" s="27">
        <f>IF(BA18=0,0,IF(BA18&gt;AZ18,BA18-AZ18,Справочник!$D$8-AZ18+BA18))</f>
        <v>0</v>
      </c>
      <c r="BC18" s="23"/>
      <c r="BD18" s="23"/>
      <c r="BE18" s="27">
        <f>IF(BD18=0,0,IF(BD18&gt;BC18,BD18-BC18,Справочник!$D$8-BC18+BD18))</f>
        <v>0</v>
      </c>
      <c r="BF18" s="23"/>
      <c r="BG18" s="23"/>
      <c r="BH18" s="27">
        <f>IF(BG18=0,0,IF(BG18&gt;BF18,BG18-BF18,Справочник!$D$8-BF18+BG18))</f>
        <v>0</v>
      </c>
      <c r="BI18" s="23"/>
      <c r="BJ18" s="23"/>
      <c r="BK18" s="27">
        <f>IF(BJ18=0,0,IF(BJ18&gt;BI18,BJ18-BI18,Справочник!$D$8-BI18+BJ18))</f>
        <v>0</v>
      </c>
      <c r="BL18" s="23"/>
      <c r="BM18" s="23"/>
      <c r="BN18" s="27">
        <f>IF(BM18=0,0,IF(BM18&gt;BL18,BM18-BL18,Справочник!$D$8-BL18+BM18))</f>
        <v>0</v>
      </c>
      <c r="BO18" s="23"/>
      <c r="BP18" s="23"/>
      <c r="BQ18" s="27">
        <f>IF(BP18=0,0,IF(BP18&gt;BO18,BP18-BO18,Справочник!$D$8-BO18+BP18))</f>
        <v>0</v>
      </c>
      <c r="BR18" s="23"/>
      <c r="BS18" s="23"/>
      <c r="BT18" s="27">
        <f>IF(BS18=0,0,IF(BS18&gt;BR18,BS18-BR18,Справочник!$D$8-BR18+BS18))</f>
        <v>0</v>
      </c>
      <c r="BU18" s="23"/>
      <c r="BV18" s="23"/>
      <c r="BW18" s="27">
        <f>IF(BV18=0,0,IF(BV18&gt;BU18,BV18-BU18,Справочник!$D$8-BU18+BV18))</f>
        <v>0</v>
      </c>
      <c r="BX18" s="23"/>
      <c r="BY18" s="23"/>
      <c r="BZ18" s="22"/>
      <c r="CA18" s="23"/>
      <c r="CB18" s="23"/>
      <c r="CC18" s="22"/>
      <c r="CD18" s="23"/>
      <c r="CE18" s="23"/>
      <c r="CF18" s="27">
        <f>IF(CE18=0,0,IF(CE18&gt;CD18,CE18-CD18,Справочник!$D$8-CD18+CE18))</f>
        <v>0</v>
      </c>
      <c r="CG18" s="23"/>
      <c r="CH18" s="23"/>
      <c r="CI18" s="27">
        <f>IF(CH18=0,0,IF(CH18&gt;CG18,CH18-CG18,Справочник!$D$8-CG18+CH18))</f>
        <v>0</v>
      </c>
      <c r="CJ18" s="23"/>
      <c r="CK18" s="23"/>
      <c r="CL18" s="27">
        <f>IF(CK18=0,0,IF(CK18&gt;CJ18,CK18-CJ18,Справочник!$D$8-CJ18+CK18))</f>
        <v>0</v>
      </c>
      <c r="CM18" s="23"/>
      <c r="CN18" s="23"/>
      <c r="CO18" s="27">
        <f>IF(CN18=0,0,IF(CN18&gt;CM18,CN18-CM18,Справочник!$D$8-CM18+CN18))</f>
        <v>0</v>
      </c>
      <c r="CP18" s="23"/>
      <c r="CQ18" s="23"/>
      <c r="CR18" s="27">
        <f>IF(CQ18=0,0,IF(CQ18&gt;CP18,CQ18-CP18,Справочник!$D$8-CP18+CQ18))</f>
        <v>0</v>
      </c>
      <c r="CS18" s="26">
        <f t="shared" si="0"/>
        <v>0.37847222222222221</v>
      </c>
    </row>
    <row r="19" spans="1:97">
      <c r="A19" s="25">
        <f t="shared" si="1"/>
        <v>15</v>
      </c>
      <c r="B19" s="24" t="s">
        <v>61</v>
      </c>
      <c r="C19" s="24" t="s">
        <v>60</v>
      </c>
      <c r="D19" s="23">
        <v>0</v>
      </c>
      <c r="E19" s="23">
        <v>0</v>
      </c>
      <c r="F19" s="27">
        <f>IF(E19=0,0,IF(E19&gt;D19,E19-D19,Справочник!$D$8-D19+E19))</f>
        <v>0</v>
      </c>
      <c r="G19" s="23">
        <v>0.33333333333333331</v>
      </c>
      <c r="H19" s="23">
        <v>0.66666666666666663</v>
      </c>
      <c r="I19" s="27">
        <f>IF(H19=0,0,IF(H19&gt;G19,H19-G19,Справочник!$D$8-G19+H19))</f>
        <v>0.33333333333333331</v>
      </c>
      <c r="J19" s="23"/>
      <c r="K19" s="23"/>
      <c r="L19" s="27">
        <f>IF(K19=0,0,IF(K19&gt;J19,K19-J19,Справочник!$D$8-J19+K19))</f>
        <v>0</v>
      </c>
      <c r="M19" s="23"/>
      <c r="N19" s="23"/>
      <c r="O19" s="27">
        <f>IF(N19=0,0,IF(N19&gt;M19,N19-M19,Справочник!$D$8-M19+N19))</f>
        <v>0</v>
      </c>
      <c r="P19" s="23"/>
      <c r="Q19" s="23"/>
      <c r="R19" s="27">
        <f>IF(Q19=0,0,IF(Q19&gt;P19,Q19-P19,Справочник!$D$8-P19+Q19))</f>
        <v>0</v>
      </c>
      <c r="S19" s="23"/>
      <c r="T19" s="23"/>
      <c r="U19" s="27">
        <f>IF(T19=0,0,IF(T19&gt;S19,T19-S19,Справочник!$D$8-S19+T19))</f>
        <v>0</v>
      </c>
      <c r="V19" s="23"/>
      <c r="W19" s="23"/>
      <c r="X19" s="27">
        <f>IF(W19=0,0,IF(W19&gt;V19,W19-V19,Справочник!$D$8-V19+W19))</f>
        <v>0</v>
      </c>
      <c r="Y19" s="23"/>
      <c r="Z19" s="23"/>
      <c r="AA19" s="27">
        <f>IF(Z19=0,0,IF(Z19&gt;Y19,Z19-Y19,Справочник!$D$8-Y19+Z19))</f>
        <v>0</v>
      </c>
      <c r="AB19" s="23"/>
      <c r="AC19" s="23"/>
      <c r="AD19" s="27">
        <f>IF(AC19=0,0,IF(AC19&gt;AB19,AC19-AB19,Справочник!$D$8-AB19+AC19))</f>
        <v>0</v>
      </c>
      <c r="AE19" s="23"/>
      <c r="AF19" s="23"/>
      <c r="AG19" s="27">
        <f>IF(AF19=0,0,IF(AF19&gt;AE19,AF19-AE19,Справочник!$D$8-AE19+AF19))</f>
        <v>0</v>
      </c>
      <c r="AH19" s="23"/>
      <c r="AI19" s="23"/>
      <c r="AJ19" s="27">
        <v>0.37847222222222221</v>
      </c>
      <c r="AK19" s="23"/>
      <c r="AL19" s="23"/>
      <c r="AM19" s="27">
        <f>IF(AL19=0,0,IF(AL19&gt;AK19,AL19-AK19,Справочник!$D$8-AK19+AL19))</f>
        <v>0</v>
      </c>
      <c r="AN19" s="23"/>
      <c r="AO19" s="23"/>
      <c r="AP19" s="27">
        <f>IF(AO19=0,0,IF(AO19&gt;AN19,AO19-AN19,Справочник!$D$8-AN19+AO19))</f>
        <v>0</v>
      </c>
      <c r="AQ19" s="23"/>
      <c r="AR19" s="23"/>
      <c r="AS19" s="27">
        <f>IF(AR19=0,0,IF(AR19&gt;AQ19,AR19-AQ19,Справочник!$D$8-AQ19+AR19))</f>
        <v>0</v>
      </c>
      <c r="AT19" s="23"/>
      <c r="AU19" s="23"/>
      <c r="AV19" s="27">
        <f>IF(AU19=0,0,IF(AU19&gt;AT19,AU19-AT19,Справочник!$D$8-AT19+AU19))</f>
        <v>0</v>
      </c>
      <c r="AW19" s="23"/>
      <c r="AX19" s="23"/>
      <c r="AY19" s="27">
        <f>IF(AX19=0,0,IF(AX19&gt;AW19,AX19-AW19,Справочник!$D$8-AW19+AX19))</f>
        <v>0</v>
      </c>
      <c r="AZ19" s="23"/>
      <c r="BA19" s="23"/>
      <c r="BB19" s="27">
        <f>IF(BA19=0,0,IF(BA19&gt;AZ19,BA19-AZ19,Справочник!$D$8-AZ19+BA19))</f>
        <v>0</v>
      </c>
      <c r="BC19" s="23"/>
      <c r="BD19" s="23"/>
      <c r="BE19" s="27">
        <f>IF(BD19=0,0,IF(BD19&gt;BC19,BD19-BC19,Справочник!$D$8-BC19+BD19))</f>
        <v>0</v>
      </c>
      <c r="BF19" s="23"/>
      <c r="BG19" s="23"/>
      <c r="BH19" s="27">
        <f>IF(BG19=0,0,IF(BG19&gt;BF19,BG19-BF19,Справочник!$D$8-BF19+BG19))</f>
        <v>0</v>
      </c>
      <c r="BI19" s="23"/>
      <c r="BJ19" s="23"/>
      <c r="BK19" s="27">
        <f>IF(BJ19=0,0,IF(BJ19&gt;BI19,BJ19-BI19,Справочник!$D$8-BI19+BJ19))</f>
        <v>0</v>
      </c>
      <c r="BL19" s="23"/>
      <c r="BM19" s="23"/>
      <c r="BN19" s="27">
        <f>IF(BM19=0,0,IF(BM19&gt;BL19,BM19-BL19,Справочник!$D$8-BL19+BM19))</f>
        <v>0</v>
      </c>
      <c r="BO19" s="23"/>
      <c r="BP19" s="23"/>
      <c r="BQ19" s="27">
        <f>IF(BP19=0,0,IF(BP19&gt;BO19,BP19-BO19,Справочник!$D$8-BO19+BP19))</f>
        <v>0</v>
      </c>
      <c r="BR19" s="23"/>
      <c r="BS19" s="23"/>
      <c r="BT19" s="27">
        <f>IF(BS19=0,0,IF(BS19&gt;BR19,BS19-BR19,Справочник!$D$8-BR19+BS19))</f>
        <v>0</v>
      </c>
      <c r="BU19" s="23"/>
      <c r="BV19" s="23"/>
      <c r="BW19" s="27">
        <f>IF(BV19=0,0,IF(BV19&gt;BU19,BV19-BU19,Справочник!$D$8-BU19+BV19))</f>
        <v>0</v>
      </c>
      <c r="BX19" s="23"/>
      <c r="BY19" s="23"/>
      <c r="BZ19" s="22"/>
      <c r="CA19" s="23"/>
      <c r="CB19" s="23"/>
      <c r="CC19" s="22"/>
      <c r="CD19" s="23"/>
      <c r="CE19" s="23"/>
      <c r="CF19" s="27">
        <f>IF(CE19=0,0,IF(CE19&gt;CD19,CE19-CD19,Справочник!$D$8-CD19+CE19))</f>
        <v>0</v>
      </c>
      <c r="CG19" s="23"/>
      <c r="CH19" s="23"/>
      <c r="CI19" s="27">
        <f>IF(CH19=0,0,IF(CH19&gt;CG19,CH19-CG19,Справочник!$D$8-CG19+CH19))</f>
        <v>0</v>
      </c>
      <c r="CJ19" s="23"/>
      <c r="CK19" s="23"/>
      <c r="CL19" s="27">
        <f>IF(CK19=0,0,IF(CK19&gt;CJ19,CK19-CJ19,Справочник!$D$8-CJ19+CK19))</f>
        <v>0</v>
      </c>
      <c r="CM19" s="23"/>
      <c r="CN19" s="23"/>
      <c r="CO19" s="27">
        <f>IF(CN19=0,0,IF(CN19&gt;CM19,CN19-CM19,Справочник!$D$8-CM19+CN19))</f>
        <v>0</v>
      </c>
      <c r="CP19" s="23"/>
      <c r="CQ19" s="23"/>
      <c r="CR19" s="27">
        <f>IF(CQ19=0,0,IF(CQ19&gt;CP19,CQ19-CP19,Справочник!$D$8-CP19+CQ19))</f>
        <v>0</v>
      </c>
      <c r="CS19" s="26">
        <f t="shared" si="0"/>
        <v>0.71180555555555558</v>
      </c>
    </row>
    <row r="20" spans="1:97">
      <c r="A20" s="25">
        <f t="shared" si="1"/>
        <v>16</v>
      </c>
      <c r="B20" s="24" t="s">
        <v>59</v>
      </c>
      <c r="C20" s="24" t="s">
        <v>48</v>
      </c>
      <c r="D20" s="23">
        <v>0</v>
      </c>
      <c r="E20" s="23">
        <v>0</v>
      </c>
      <c r="F20" s="27">
        <f>IF(E20=0,0,IF(E20&gt;D20,E20-D20,Справочник!$D$8-D20+E20))</f>
        <v>0</v>
      </c>
      <c r="G20" s="23">
        <v>0.33333333333333331</v>
      </c>
      <c r="H20" s="23">
        <v>0.66666666666666663</v>
      </c>
      <c r="I20" s="27">
        <f>IF(H20=0,0,IF(H20&gt;G20,H20-G20,Справочник!$D$8-G20+H20))</f>
        <v>0.33333333333333331</v>
      </c>
      <c r="J20" s="23"/>
      <c r="K20" s="23"/>
      <c r="L20" s="27">
        <f>IF(K20=0,0,IF(K20&gt;J20,K20-J20,Справочник!$D$8-J20+K20))</f>
        <v>0</v>
      </c>
      <c r="M20" s="23"/>
      <c r="N20" s="23"/>
      <c r="O20" s="27">
        <f>IF(N20=0,0,IF(N20&gt;M20,N20-M20,Справочник!$D$8-M20+N20))</f>
        <v>0</v>
      </c>
      <c r="P20" s="23"/>
      <c r="Q20" s="23"/>
      <c r="R20" s="27">
        <f>IF(Q20=0,0,IF(Q20&gt;P20,Q20-P20,Справочник!$D$8-P20+Q20))</f>
        <v>0</v>
      </c>
      <c r="S20" s="23"/>
      <c r="T20" s="23"/>
      <c r="U20" s="27">
        <f>IF(T20=0,0,IF(T20&gt;S20,T20-S20,Справочник!$D$8-S20+T20))</f>
        <v>0</v>
      </c>
      <c r="V20" s="23"/>
      <c r="W20" s="23"/>
      <c r="X20" s="27">
        <f>IF(W20=0,0,IF(W20&gt;V20,W20-V20,Справочник!$D$8-V20+W20))</f>
        <v>0</v>
      </c>
      <c r="Y20" s="23"/>
      <c r="Z20" s="23"/>
      <c r="AA20" s="27">
        <f>IF(Z20=0,0,IF(Z20&gt;Y20,Z20-Y20,Справочник!$D$8-Y20+Z20))</f>
        <v>0</v>
      </c>
      <c r="AB20" s="23"/>
      <c r="AC20" s="23"/>
      <c r="AD20" s="27">
        <f>IF(AC20=0,0,IF(AC20&gt;AB20,AC20-AB20,Справочник!$D$8-AB20+AC20))</f>
        <v>0</v>
      </c>
      <c r="AE20" s="23"/>
      <c r="AF20" s="23"/>
      <c r="AG20" s="27">
        <f>IF(AF20=0,0,IF(AF20&gt;AE20,AF20-AE20,Справочник!$D$8-AE20+AF20))</f>
        <v>0</v>
      </c>
      <c r="AH20" s="23"/>
      <c r="AI20" s="23"/>
      <c r="AJ20" s="27">
        <v>0.37847222222222221</v>
      </c>
      <c r="AK20" s="23"/>
      <c r="AL20" s="23"/>
      <c r="AM20" s="27">
        <f>IF(AL20=0,0,IF(AL20&gt;AK20,AL20-AK20,Справочник!$D$8-AK20+AL20))</f>
        <v>0</v>
      </c>
      <c r="AN20" s="23"/>
      <c r="AO20" s="23"/>
      <c r="AP20" s="27">
        <f>IF(AO20=0,0,IF(AO20&gt;AN20,AO20-AN20,Справочник!$D$8-AN20+AO20))</f>
        <v>0</v>
      </c>
      <c r="AQ20" s="23"/>
      <c r="AR20" s="23"/>
      <c r="AS20" s="27">
        <f>IF(AR20=0,0,IF(AR20&gt;AQ20,AR20-AQ20,Справочник!$D$8-AQ20+AR20))</f>
        <v>0</v>
      </c>
      <c r="AT20" s="23"/>
      <c r="AU20" s="23"/>
      <c r="AV20" s="27">
        <f>IF(AU20=0,0,IF(AU20&gt;AT20,AU20-AT20,Справочник!$D$8-AT20+AU20))</f>
        <v>0</v>
      </c>
      <c r="AW20" s="23"/>
      <c r="AX20" s="23"/>
      <c r="AY20" s="27">
        <f>IF(AX20=0,0,IF(AX20&gt;AW20,AX20-AW20,Справочник!$D$8-AW20+AX20))</f>
        <v>0</v>
      </c>
      <c r="AZ20" s="23"/>
      <c r="BA20" s="23"/>
      <c r="BB20" s="27">
        <f>IF(BA20=0,0,IF(BA20&gt;AZ20,BA20-AZ20,Справочник!$D$8-AZ20+BA20))</f>
        <v>0</v>
      </c>
      <c r="BC20" s="23"/>
      <c r="BD20" s="23"/>
      <c r="BE20" s="27">
        <f>IF(BD20=0,0,IF(BD20&gt;BC20,BD20-BC20,Справочник!$D$8-BC20+BD20))</f>
        <v>0</v>
      </c>
      <c r="BF20" s="23"/>
      <c r="BG20" s="23"/>
      <c r="BH20" s="27">
        <f>IF(BG20=0,0,IF(BG20&gt;BF20,BG20-BF20,Справочник!$D$8-BF20+BG20))</f>
        <v>0</v>
      </c>
      <c r="BI20" s="23"/>
      <c r="BJ20" s="23"/>
      <c r="BK20" s="27">
        <f>IF(BJ20=0,0,IF(BJ20&gt;BI20,BJ20-BI20,Справочник!$D$8-BI20+BJ20))</f>
        <v>0</v>
      </c>
      <c r="BL20" s="23"/>
      <c r="BM20" s="23"/>
      <c r="BN20" s="27">
        <f>IF(BM20=0,0,IF(BM20&gt;BL20,BM20-BL20,Справочник!$D$8-BL20+BM20))</f>
        <v>0</v>
      </c>
      <c r="BO20" s="23"/>
      <c r="BP20" s="23"/>
      <c r="BQ20" s="27">
        <f>IF(BP20=0,0,IF(BP20&gt;BO20,BP20-BO20,Справочник!$D$8-BO20+BP20))</f>
        <v>0</v>
      </c>
      <c r="BR20" s="23"/>
      <c r="BS20" s="23"/>
      <c r="BT20" s="27">
        <f>IF(BS20=0,0,IF(BS20&gt;BR20,BS20-BR20,Справочник!$D$8-BR20+BS20))</f>
        <v>0</v>
      </c>
      <c r="BU20" s="23"/>
      <c r="BV20" s="23"/>
      <c r="BW20" s="27">
        <f>IF(BV20=0,0,IF(BV20&gt;BU20,BV20-BU20,Справочник!$D$8-BU20+BV20))</f>
        <v>0</v>
      </c>
      <c r="BX20" s="23"/>
      <c r="BY20" s="23"/>
      <c r="BZ20" s="22"/>
      <c r="CA20" s="23"/>
      <c r="CB20" s="23"/>
      <c r="CC20" s="22"/>
      <c r="CD20" s="23"/>
      <c r="CE20" s="23"/>
      <c r="CF20" s="27">
        <f>IF(CE20=0,0,IF(CE20&gt;CD20,CE20-CD20,Справочник!$D$8-CD20+CE20))</f>
        <v>0</v>
      </c>
      <c r="CG20" s="23"/>
      <c r="CH20" s="23"/>
      <c r="CI20" s="27">
        <f>IF(CH20=0,0,IF(CH20&gt;CG20,CH20-CG20,Справочник!$D$8-CG20+CH20))</f>
        <v>0</v>
      </c>
      <c r="CJ20" s="23"/>
      <c r="CK20" s="23"/>
      <c r="CL20" s="27">
        <f>IF(CK20=0,0,IF(CK20&gt;CJ20,CK20-CJ20,Справочник!$D$8-CJ20+CK20))</f>
        <v>0</v>
      </c>
      <c r="CM20" s="23"/>
      <c r="CN20" s="23"/>
      <c r="CO20" s="27">
        <f>IF(CN20=0,0,IF(CN20&gt;CM20,CN20-CM20,Справочник!$D$8-CM20+CN20))</f>
        <v>0</v>
      </c>
      <c r="CP20" s="23"/>
      <c r="CQ20" s="23"/>
      <c r="CR20" s="27">
        <f>IF(CQ20=0,0,IF(CQ20&gt;CP20,CQ20-CP20,Справочник!$D$8-CP20+CQ20))</f>
        <v>0</v>
      </c>
      <c r="CS20" s="26">
        <f t="shared" si="0"/>
        <v>0.71180555555555558</v>
      </c>
    </row>
    <row r="21" spans="1:97">
      <c r="A21" s="25">
        <f t="shared" si="1"/>
        <v>17</v>
      </c>
      <c r="B21" s="24" t="s">
        <v>57</v>
      </c>
      <c r="C21" s="24" t="s">
        <v>58</v>
      </c>
      <c r="D21" s="23">
        <v>0</v>
      </c>
      <c r="E21" s="23">
        <v>0</v>
      </c>
      <c r="F21" s="27">
        <f>IF(E21=0,0,IF(E21&gt;D21,E21-D21,Справочник!$D$8-D21+E21))</f>
        <v>0</v>
      </c>
      <c r="G21" s="23">
        <v>0</v>
      </c>
      <c r="H21" s="23">
        <v>0</v>
      </c>
      <c r="I21" s="27">
        <f>IF(H21=0,0,IF(H21&gt;G21,H21-G21,Справочник!$D$8-G21+H21))</f>
        <v>0</v>
      </c>
      <c r="J21" s="23"/>
      <c r="K21" s="23"/>
      <c r="L21" s="27">
        <f>IF(K21=0,0,IF(K21&gt;J21,K21-J21,Справочник!$D$8-J21+K21))</f>
        <v>0</v>
      </c>
      <c r="M21" s="23"/>
      <c r="N21" s="23"/>
      <c r="O21" s="27">
        <f>IF(N21=0,0,IF(N21&gt;M21,N21-M21,Справочник!$D$8-M21+N21))</f>
        <v>0</v>
      </c>
      <c r="P21" s="23"/>
      <c r="Q21" s="23"/>
      <c r="R21" s="27">
        <f>IF(Q21=0,0,IF(Q21&gt;P21,Q21-P21,Справочник!$D$8-P21+Q21))</f>
        <v>0</v>
      </c>
      <c r="S21" s="23"/>
      <c r="T21" s="23"/>
      <c r="U21" s="27">
        <f>IF(T21=0,0,IF(T21&gt;S21,T21-S21,Справочник!$D$8-S21+T21))</f>
        <v>0</v>
      </c>
      <c r="V21" s="23"/>
      <c r="W21" s="23"/>
      <c r="X21" s="27">
        <f>IF(W21=0,0,IF(W21&gt;V21,W21-V21,Справочник!$D$8-V21+W21))</f>
        <v>0</v>
      </c>
      <c r="Y21" s="23"/>
      <c r="Z21" s="23"/>
      <c r="AA21" s="27">
        <f>IF(Z21=0,0,IF(Z21&gt;Y21,Z21-Y21,Справочник!$D$8-Y21+Z21))</f>
        <v>0</v>
      </c>
      <c r="AB21" s="23"/>
      <c r="AC21" s="23"/>
      <c r="AD21" s="27">
        <f>IF(AC21=0,0,IF(AC21&gt;AB21,AC21-AB21,Справочник!$D$8-AB21+AC21))</f>
        <v>0</v>
      </c>
      <c r="AE21" s="23"/>
      <c r="AF21" s="23"/>
      <c r="AG21" s="27">
        <f>IF(AF21=0,0,IF(AF21&gt;AE21,AF21-AE21,Справочник!$D$8-AE21+AF21))</f>
        <v>0</v>
      </c>
      <c r="AH21" s="23"/>
      <c r="AI21" s="23"/>
      <c r="AJ21" s="27">
        <v>0.37847222222222221</v>
      </c>
      <c r="AK21" s="23"/>
      <c r="AL21" s="23"/>
      <c r="AM21" s="27">
        <f>IF(AL21=0,0,IF(AL21&gt;AK21,AL21-AK21,Справочник!$D$8-AK21+AL21))</f>
        <v>0</v>
      </c>
      <c r="AN21" s="23"/>
      <c r="AO21" s="23"/>
      <c r="AP21" s="27">
        <f>IF(AO21=0,0,IF(AO21&gt;AN21,AO21-AN21,Справочник!$D$8-AN21+AO21))</f>
        <v>0</v>
      </c>
      <c r="AQ21" s="23"/>
      <c r="AR21" s="23"/>
      <c r="AS21" s="27">
        <f>IF(AR21=0,0,IF(AR21&gt;AQ21,AR21-AQ21,Справочник!$D$8-AQ21+AR21))</f>
        <v>0</v>
      </c>
      <c r="AT21" s="23"/>
      <c r="AU21" s="23"/>
      <c r="AV21" s="27">
        <f>IF(AU21=0,0,IF(AU21&gt;AT21,AU21-AT21,Справочник!$D$8-AT21+AU21))</f>
        <v>0</v>
      </c>
      <c r="AW21" s="23"/>
      <c r="AX21" s="23"/>
      <c r="AY21" s="27">
        <f>IF(AX21=0,0,IF(AX21&gt;AW21,AX21-AW21,Справочник!$D$8-AW21+AX21))</f>
        <v>0</v>
      </c>
      <c r="AZ21" s="23"/>
      <c r="BA21" s="23"/>
      <c r="BB21" s="27">
        <f>IF(BA21=0,0,IF(BA21&gt;AZ21,BA21-AZ21,Справочник!$D$8-AZ21+BA21))</f>
        <v>0</v>
      </c>
      <c r="BC21" s="23"/>
      <c r="BD21" s="23"/>
      <c r="BE21" s="27">
        <f>IF(BD21=0,0,IF(BD21&gt;BC21,BD21-BC21,Справочник!$D$8-BC21+BD21))</f>
        <v>0</v>
      </c>
      <c r="BF21" s="23"/>
      <c r="BG21" s="23"/>
      <c r="BH21" s="27">
        <f>IF(BG21=0,0,IF(BG21&gt;BF21,BG21-BF21,Справочник!$D$8-BF21+BG21))</f>
        <v>0</v>
      </c>
      <c r="BI21" s="23"/>
      <c r="BJ21" s="23"/>
      <c r="BK21" s="27">
        <f>IF(BJ21=0,0,IF(BJ21&gt;BI21,BJ21-BI21,Справочник!$D$8-BI21+BJ21))</f>
        <v>0</v>
      </c>
      <c r="BL21" s="23"/>
      <c r="BM21" s="23"/>
      <c r="BN21" s="27">
        <f>IF(BM21=0,0,IF(BM21&gt;BL21,BM21-BL21,Справочник!$D$8-BL21+BM21))</f>
        <v>0</v>
      </c>
      <c r="BO21" s="23"/>
      <c r="BP21" s="23"/>
      <c r="BQ21" s="27">
        <f>IF(BP21=0,0,IF(BP21&gt;BO21,BP21-BO21,Справочник!$D$8-BO21+BP21))</f>
        <v>0</v>
      </c>
      <c r="BR21" s="23"/>
      <c r="BS21" s="23"/>
      <c r="BT21" s="27">
        <f>IF(BS21=0,0,IF(BS21&gt;BR21,BS21-BR21,Справочник!$D$8-BR21+BS21))</f>
        <v>0</v>
      </c>
      <c r="BU21" s="23"/>
      <c r="BV21" s="23"/>
      <c r="BW21" s="27">
        <f>IF(BV21=0,0,IF(BV21&gt;BU21,BV21-BU21,Справочник!$D$8-BU21+BV21))</f>
        <v>0</v>
      </c>
      <c r="BX21" s="23"/>
      <c r="BY21" s="23"/>
      <c r="BZ21" s="22"/>
      <c r="CA21" s="23"/>
      <c r="CB21" s="23"/>
      <c r="CC21" s="22"/>
      <c r="CD21" s="23"/>
      <c r="CE21" s="23"/>
      <c r="CF21" s="27">
        <f>IF(CE21=0,0,IF(CE21&gt;CD21,CE21-CD21,Справочник!$D$8-CD21+CE21))</f>
        <v>0</v>
      </c>
      <c r="CG21" s="23"/>
      <c r="CH21" s="23"/>
      <c r="CI21" s="27">
        <f>IF(CH21=0,0,IF(CH21&gt;CG21,CH21-CG21,Справочник!$D$8-CG21+CH21))</f>
        <v>0</v>
      </c>
      <c r="CJ21" s="23"/>
      <c r="CK21" s="23"/>
      <c r="CL21" s="27">
        <f>IF(CK21=0,0,IF(CK21&gt;CJ21,CK21-CJ21,Справочник!$D$8-CJ21+CK21))</f>
        <v>0</v>
      </c>
      <c r="CM21" s="23"/>
      <c r="CN21" s="23"/>
      <c r="CO21" s="27">
        <f>IF(CN21=0,0,IF(CN21&gt;CM21,CN21-CM21,Справочник!$D$8-CM21+CN21))</f>
        <v>0</v>
      </c>
      <c r="CP21" s="23"/>
      <c r="CQ21" s="23"/>
      <c r="CR21" s="27">
        <f>IF(CQ21=0,0,IF(CQ21&gt;CP21,CQ21-CP21,Справочник!$D$8-CP21+CQ21))</f>
        <v>0</v>
      </c>
      <c r="CS21" s="26">
        <f t="shared" si="0"/>
        <v>0.37847222222222221</v>
      </c>
    </row>
    <row r="22" spans="1:97" s="28" customFormat="1" ht="25.5">
      <c r="A22" s="32">
        <f t="shared" si="1"/>
        <v>18</v>
      </c>
      <c r="B22" s="31" t="s">
        <v>57</v>
      </c>
      <c r="C22" s="31" t="s">
        <v>56</v>
      </c>
      <c r="D22" s="29">
        <v>0</v>
      </c>
      <c r="E22" s="29">
        <v>0</v>
      </c>
      <c r="F22" s="27">
        <f>IF(E22=0,0,IF(E22&gt;D22,E22-D22,Справочник!$D$8-D22+E22))</f>
        <v>0</v>
      </c>
      <c r="G22" s="29">
        <v>0</v>
      </c>
      <c r="H22" s="30">
        <v>0</v>
      </c>
      <c r="I22" s="27">
        <f>IF(H22=0,0,IF(H22&gt;G22,H22-G22,Справочник!$D$8-G22+H22))</f>
        <v>0</v>
      </c>
      <c r="J22" s="29"/>
      <c r="K22" s="29"/>
      <c r="L22" s="27">
        <f>IF(K22=0,0,IF(K22&gt;J22,K22-J22,Справочник!$D$8-J22+K22))</f>
        <v>0</v>
      </c>
      <c r="M22" s="29"/>
      <c r="N22" s="29"/>
      <c r="O22" s="27">
        <f>IF(N22=0,0,IF(N22&gt;M22,N22-M22,Справочник!$D$8-M22+N22))</f>
        <v>0</v>
      </c>
      <c r="P22" s="29"/>
      <c r="Q22" s="29"/>
      <c r="R22" s="27">
        <f>IF(Q22=0,0,IF(Q22&gt;P22,Q22-P22,Справочник!$D$8-P22+Q22))</f>
        <v>0</v>
      </c>
      <c r="S22" s="29"/>
      <c r="T22" s="29"/>
      <c r="U22" s="27">
        <f>IF(T22=0,0,IF(T22&gt;S22,T22-S22,Справочник!$D$8-S22+T22))</f>
        <v>0</v>
      </c>
      <c r="V22" s="29"/>
      <c r="W22" s="29"/>
      <c r="X22" s="27">
        <f>IF(W22=0,0,IF(W22&gt;V22,W22-V22,Справочник!$D$8-V22+W22))</f>
        <v>0</v>
      </c>
      <c r="Y22" s="29"/>
      <c r="Z22" s="29"/>
      <c r="AA22" s="27">
        <f>IF(Z22=0,0,IF(Z22&gt;Y22,Z22-Y22,Справочник!$D$8-Y22+Z22))</f>
        <v>0</v>
      </c>
      <c r="AB22" s="29"/>
      <c r="AC22" s="29"/>
      <c r="AD22" s="27">
        <f>IF(AC22=0,0,IF(AC22&gt;AB22,AC22-AB22,Справочник!$D$8-AB22+AC22))</f>
        <v>0</v>
      </c>
      <c r="AE22" s="29"/>
      <c r="AF22" s="29"/>
      <c r="AG22" s="27">
        <f>IF(AF22=0,0,IF(AF22&gt;AE22,AF22-AE22,Справочник!$D$8-AE22+AF22))</f>
        <v>0</v>
      </c>
      <c r="AH22" s="29"/>
      <c r="AI22" s="29"/>
      <c r="AJ22" s="27">
        <v>0.37847222222222221</v>
      </c>
      <c r="AK22" s="29"/>
      <c r="AL22" s="29"/>
      <c r="AM22" s="27">
        <f>IF(AL22=0,0,IF(AL22&gt;AK22,AL22-AK22,Справочник!$D$8-AK22+AL22))</f>
        <v>0</v>
      </c>
      <c r="AN22" s="29"/>
      <c r="AO22" s="29"/>
      <c r="AP22" s="27">
        <f>IF(AO22=0,0,IF(AO22&gt;AN22,AO22-AN22,Справочник!$D$8-AN22+AO22))</f>
        <v>0</v>
      </c>
      <c r="AQ22" s="29"/>
      <c r="AR22" s="29"/>
      <c r="AS22" s="27">
        <f>IF(AR22=0,0,IF(AR22&gt;AQ22,AR22-AQ22,Справочник!$D$8-AQ22+AR22))</f>
        <v>0</v>
      </c>
      <c r="AT22" s="29"/>
      <c r="AU22" s="29"/>
      <c r="AV22" s="27">
        <f>IF(AU22=0,0,IF(AU22&gt;AT22,AU22-AT22,Справочник!$D$8-AT22+AU22))</f>
        <v>0</v>
      </c>
      <c r="AW22" s="29"/>
      <c r="AX22" s="29"/>
      <c r="AY22" s="27">
        <f>IF(AX22=0,0,IF(AX22&gt;AW22,AX22-AW22,Справочник!$D$8-AW22+AX22))</f>
        <v>0</v>
      </c>
      <c r="AZ22" s="29"/>
      <c r="BA22" s="29"/>
      <c r="BB22" s="27">
        <f>IF(BA22=0,0,IF(BA22&gt;AZ22,BA22-AZ22,Справочник!$D$8-AZ22+BA22))</f>
        <v>0</v>
      </c>
      <c r="BC22" s="29"/>
      <c r="BD22" s="29"/>
      <c r="BE22" s="27">
        <f>IF(BD22=0,0,IF(BD22&gt;BC22,BD22-BC22,Справочник!$D$8-BC22+BD22))</f>
        <v>0</v>
      </c>
      <c r="BF22" s="29"/>
      <c r="BG22" s="29"/>
      <c r="BH22" s="27">
        <f>IF(BG22=0,0,IF(BG22&gt;BF22,BG22-BF22,Справочник!$D$8-BF22+BG22))</f>
        <v>0</v>
      </c>
      <c r="BI22" s="29"/>
      <c r="BJ22" s="29"/>
      <c r="BK22" s="27">
        <f>IF(BJ22=0,0,IF(BJ22&gt;BI22,BJ22-BI22,Справочник!$D$8-BI22+BJ22))</f>
        <v>0</v>
      </c>
      <c r="BL22" s="29"/>
      <c r="BM22" s="29"/>
      <c r="BN22" s="27">
        <f>IF(BM22=0,0,IF(BM22&gt;BL22,BM22-BL22,Справочник!$D$8-BL22+BM22))</f>
        <v>0</v>
      </c>
      <c r="BO22" s="29"/>
      <c r="BP22" s="29"/>
      <c r="BQ22" s="27">
        <f>IF(BP22=0,0,IF(BP22&gt;BO22,BP22-BO22,Справочник!$D$8-BO22+BP22))</f>
        <v>0</v>
      </c>
      <c r="BR22" s="29"/>
      <c r="BS22" s="29"/>
      <c r="BT22" s="27">
        <f>IF(BS22=0,0,IF(BS22&gt;BR22,BS22-BR22,Справочник!$D$8-BR22+BS22))</f>
        <v>0</v>
      </c>
      <c r="BU22" s="29"/>
      <c r="BV22" s="29"/>
      <c r="BW22" s="27">
        <f>IF(BV22=0,0,IF(BV22&gt;BU22,BV22-BU22,Справочник!$D$8-BU22+BV22))</f>
        <v>0</v>
      </c>
      <c r="BX22" s="29"/>
      <c r="BY22" s="29"/>
      <c r="BZ22" s="27"/>
      <c r="CA22" s="29"/>
      <c r="CB22" s="29"/>
      <c r="CC22" s="27"/>
      <c r="CD22" s="29"/>
      <c r="CE22" s="29"/>
      <c r="CF22" s="27">
        <f>IF(CE22=0,0,IF(CE22&gt;CD22,CE22-CD22,Справочник!$D$8-CD22+CE22))</f>
        <v>0</v>
      </c>
      <c r="CG22" s="29"/>
      <c r="CH22" s="29"/>
      <c r="CI22" s="27">
        <f>IF(CH22=0,0,IF(CH22&gt;CG22,CH22-CG22,Справочник!$D$8-CG22+CH22))</f>
        <v>0</v>
      </c>
      <c r="CJ22" s="29"/>
      <c r="CK22" s="29"/>
      <c r="CL22" s="27">
        <f>IF(CK22=0,0,IF(CK22&gt;CJ22,CK22-CJ22,Справочник!$D$8-CJ22+CK22))</f>
        <v>0</v>
      </c>
      <c r="CM22" s="29"/>
      <c r="CN22" s="29"/>
      <c r="CO22" s="27">
        <f>IF(CN22=0,0,IF(CN22&gt;CM22,CN22-CM22,Справочник!$D$8-CM22+CN22))</f>
        <v>0</v>
      </c>
      <c r="CP22" s="29"/>
      <c r="CQ22" s="29"/>
      <c r="CR22" s="27">
        <f>IF(CQ22=0,0,IF(CQ22&gt;CP22,CQ22-CP22,Справочник!$D$8-CP22+CQ22))</f>
        <v>0</v>
      </c>
      <c r="CS22" s="26">
        <f t="shared" si="0"/>
        <v>0.37847222222222221</v>
      </c>
    </row>
    <row r="23" spans="1:97">
      <c r="A23" s="25">
        <f t="shared" si="1"/>
        <v>19</v>
      </c>
      <c r="B23" s="24" t="s">
        <v>54</v>
      </c>
      <c r="C23" s="24" t="s">
        <v>55</v>
      </c>
      <c r="D23" s="23">
        <v>0</v>
      </c>
      <c r="E23" s="23">
        <v>0</v>
      </c>
      <c r="F23" s="27">
        <f>IF(E23=0,0,IF(E23&gt;D23,E23-D23,Справочник!$D$8-D23+E23))</f>
        <v>0</v>
      </c>
      <c r="G23" s="23">
        <v>0.33333333333333331</v>
      </c>
      <c r="H23" s="23">
        <v>0.66666666666666696</v>
      </c>
      <c r="I23" s="27">
        <f>IF(H23=0,0,IF(H23&gt;G23,H23-G23,Справочник!$D$8-G23+H23))</f>
        <v>0.33333333333333365</v>
      </c>
      <c r="J23" s="23"/>
      <c r="K23" s="23"/>
      <c r="L23" s="27">
        <f>IF(K23=0,0,IF(K23&gt;J23,K23-J23,Справочник!$D$8-J23+K23))</f>
        <v>0</v>
      </c>
      <c r="M23" s="23"/>
      <c r="N23" s="23"/>
      <c r="O23" s="27">
        <f>IF(N23=0,0,IF(N23&gt;M23,N23-M23,Справочник!$D$8-M23+N23))</f>
        <v>0</v>
      </c>
      <c r="P23" s="23"/>
      <c r="Q23" s="23"/>
      <c r="R23" s="27">
        <f>IF(Q23=0,0,IF(Q23&gt;P23,Q23-P23,Справочник!$D$8-P23+Q23))</f>
        <v>0</v>
      </c>
      <c r="S23" s="23"/>
      <c r="T23" s="23"/>
      <c r="U23" s="27">
        <f>IF(T23=0,0,IF(T23&gt;S23,T23-S23,Справочник!$D$8-S23+T23))</f>
        <v>0</v>
      </c>
      <c r="V23" s="23"/>
      <c r="W23" s="23"/>
      <c r="X23" s="27">
        <f>IF(W23=0,0,IF(W23&gt;V23,W23-V23,Справочник!$D$8-V23+W23))</f>
        <v>0</v>
      </c>
      <c r="Y23" s="23"/>
      <c r="Z23" s="23"/>
      <c r="AA23" s="27">
        <f>IF(Z23=0,0,IF(Z23&gt;Y23,Z23-Y23,Справочник!$D$8-Y23+Z23))</f>
        <v>0</v>
      </c>
      <c r="AB23" s="23"/>
      <c r="AC23" s="23"/>
      <c r="AD23" s="27">
        <f>IF(AC23=0,0,IF(AC23&gt;AB23,AC23-AB23,Справочник!$D$8-AB23+AC23))</f>
        <v>0</v>
      </c>
      <c r="AE23" s="23"/>
      <c r="AF23" s="23"/>
      <c r="AG23" s="27">
        <f>IF(AF23=0,0,IF(AF23&gt;AE23,AF23-AE23,Справочник!$D$8-AE23+AF23))</f>
        <v>0</v>
      </c>
      <c r="AH23" s="23"/>
      <c r="AI23" s="23"/>
      <c r="AJ23" s="27">
        <v>0.37847222222222221</v>
      </c>
      <c r="AK23" s="23"/>
      <c r="AL23" s="23"/>
      <c r="AM23" s="27">
        <f>IF(AL23=0,0,IF(AL23&gt;AK23,AL23-AK23,Справочник!$D$8-AK23+AL23))</f>
        <v>0</v>
      </c>
      <c r="AN23" s="23"/>
      <c r="AO23" s="23"/>
      <c r="AP23" s="27">
        <f>IF(AO23=0,0,IF(AO23&gt;AN23,AO23-AN23,Справочник!$D$8-AN23+AO23))</f>
        <v>0</v>
      </c>
      <c r="AQ23" s="23"/>
      <c r="AR23" s="23"/>
      <c r="AS23" s="27">
        <f>IF(AR23=0,0,IF(AR23&gt;AQ23,AR23-AQ23,Справочник!$D$8-AQ23+AR23))</f>
        <v>0</v>
      </c>
      <c r="AT23" s="23"/>
      <c r="AU23" s="23"/>
      <c r="AV23" s="27">
        <f>IF(AU23=0,0,IF(AU23&gt;AT23,AU23-AT23,Справочник!$D$8-AT23+AU23))</f>
        <v>0</v>
      </c>
      <c r="AW23" s="23"/>
      <c r="AX23" s="23"/>
      <c r="AY23" s="27">
        <f>IF(AX23=0,0,IF(AX23&gt;AW23,AX23-AW23,Справочник!$D$8-AW23+AX23))</f>
        <v>0</v>
      </c>
      <c r="AZ23" s="23"/>
      <c r="BA23" s="23"/>
      <c r="BB23" s="27">
        <f>IF(BA23=0,0,IF(BA23&gt;AZ23,BA23-AZ23,Справочник!$D$8-AZ23+BA23))</f>
        <v>0</v>
      </c>
      <c r="BC23" s="23"/>
      <c r="BD23" s="23"/>
      <c r="BE23" s="27">
        <f>IF(BD23=0,0,IF(BD23&gt;BC23,BD23-BC23,Справочник!$D$8-BC23+BD23))</f>
        <v>0</v>
      </c>
      <c r="BF23" s="23"/>
      <c r="BG23" s="23"/>
      <c r="BH23" s="27">
        <f>IF(BG23=0,0,IF(BG23&gt;BF23,BG23-BF23,Справочник!$D$8-BF23+BG23))</f>
        <v>0</v>
      </c>
      <c r="BI23" s="23"/>
      <c r="BJ23" s="23"/>
      <c r="BK23" s="27">
        <f>IF(BJ23=0,0,IF(BJ23&gt;BI23,BJ23-BI23,Справочник!$D$8-BI23+BJ23))</f>
        <v>0</v>
      </c>
      <c r="BL23" s="23"/>
      <c r="BM23" s="23"/>
      <c r="BN23" s="27">
        <f>IF(BM23=0,0,IF(BM23&gt;BL23,BM23-BL23,Справочник!$D$8-BL23+BM23))</f>
        <v>0</v>
      </c>
      <c r="BO23" s="23"/>
      <c r="BP23" s="23"/>
      <c r="BQ23" s="27">
        <f>IF(BP23=0,0,IF(BP23&gt;BO23,BP23-BO23,Справочник!$D$8-BO23+BP23))</f>
        <v>0</v>
      </c>
      <c r="BR23" s="23"/>
      <c r="BS23" s="23"/>
      <c r="BT23" s="27">
        <f>IF(BS23=0,0,IF(BS23&gt;BR23,BS23-BR23,Справочник!$D$8-BR23+BS23))</f>
        <v>0</v>
      </c>
      <c r="BU23" s="23"/>
      <c r="BV23" s="23"/>
      <c r="BW23" s="27">
        <f>IF(BV23=0,0,IF(BV23&gt;BU23,BV23-BU23,Справочник!$D$8-BU23+BV23))</f>
        <v>0</v>
      </c>
      <c r="BX23" s="23"/>
      <c r="BY23" s="23"/>
      <c r="BZ23" s="22"/>
      <c r="CA23" s="23"/>
      <c r="CB23" s="23"/>
      <c r="CC23" s="22"/>
      <c r="CD23" s="23"/>
      <c r="CE23" s="23"/>
      <c r="CF23" s="27">
        <f>IF(CE23=0,0,IF(CE23&gt;CD23,CE23-CD23,Справочник!$D$8-CD23+CE23))</f>
        <v>0</v>
      </c>
      <c r="CG23" s="23"/>
      <c r="CH23" s="23"/>
      <c r="CI23" s="27">
        <f>IF(CH23=0,0,IF(CH23&gt;CG23,CH23-CG23,Справочник!$D$8-CG23+CH23))</f>
        <v>0</v>
      </c>
      <c r="CJ23" s="23"/>
      <c r="CK23" s="23"/>
      <c r="CL23" s="27">
        <f>IF(CK23=0,0,IF(CK23&gt;CJ23,CK23-CJ23,Справочник!$D$8-CJ23+CK23))</f>
        <v>0</v>
      </c>
      <c r="CM23" s="23"/>
      <c r="CN23" s="23"/>
      <c r="CO23" s="27">
        <f>IF(CN23=0,0,IF(CN23&gt;CM23,CN23-CM23,Справочник!$D$8-CM23+CN23))</f>
        <v>0</v>
      </c>
      <c r="CP23" s="23"/>
      <c r="CQ23" s="23"/>
      <c r="CR23" s="27">
        <f>IF(CQ23=0,0,IF(CQ23&gt;CP23,CQ23-CP23,Справочник!$D$8-CP23+CQ23))</f>
        <v>0</v>
      </c>
      <c r="CS23" s="26">
        <f t="shared" si="0"/>
        <v>0.7118055555555558</v>
      </c>
    </row>
    <row r="24" spans="1:97" s="28" customFormat="1" ht="25.5">
      <c r="A24" s="32">
        <f t="shared" si="1"/>
        <v>20</v>
      </c>
      <c r="B24" s="31" t="s">
        <v>54</v>
      </c>
      <c r="C24" s="31" t="s">
        <v>53</v>
      </c>
      <c r="D24" s="29">
        <v>0</v>
      </c>
      <c r="E24" s="29">
        <v>0</v>
      </c>
      <c r="F24" s="27">
        <f>IF(E24=0,0,IF(E24&gt;D24,E24-D24,Справочник!$D$8-D24+E24))</f>
        <v>0</v>
      </c>
      <c r="G24" s="29">
        <v>0.33333333333333331</v>
      </c>
      <c r="H24" s="30">
        <v>0.5</v>
      </c>
      <c r="I24" s="27">
        <f>IF(H24=0,0,IF(H24&gt;G24,H24-G24,Справочник!$D$8-G24+H24))</f>
        <v>0.16666666666666669</v>
      </c>
      <c r="J24" s="29"/>
      <c r="K24" s="29"/>
      <c r="L24" s="27">
        <f>IF(K24=0,0,IF(K24&gt;J24,K24-J24,Справочник!$D$8-J24+K24))</f>
        <v>0</v>
      </c>
      <c r="M24" s="29"/>
      <c r="N24" s="29"/>
      <c r="O24" s="27">
        <f>IF(N24=0,0,IF(N24&gt;M24,N24-M24,Справочник!$D$8-M24+N24))</f>
        <v>0</v>
      </c>
      <c r="P24" s="29"/>
      <c r="Q24" s="29"/>
      <c r="R24" s="27">
        <f>IF(Q24=0,0,IF(Q24&gt;P24,Q24-P24,Справочник!$D$8-P24+Q24))</f>
        <v>0</v>
      </c>
      <c r="S24" s="29"/>
      <c r="T24" s="29"/>
      <c r="U24" s="27">
        <f>IF(T24=0,0,IF(T24&gt;S24,T24-S24,Справочник!$D$8-S24+T24))</f>
        <v>0</v>
      </c>
      <c r="V24" s="29"/>
      <c r="W24" s="29"/>
      <c r="X24" s="27">
        <f>IF(W24=0,0,IF(W24&gt;V24,W24-V24,Справочник!$D$8-V24+W24))</f>
        <v>0</v>
      </c>
      <c r="Y24" s="29"/>
      <c r="Z24" s="29"/>
      <c r="AA24" s="27">
        <f>IF(Z24=0,0,IF(Z24&gt;Y24,Z24-Y24,Справочник!$D$8-Y24+Z24))</f>
        <v>0</v>
      </c>
      <c r="AB24" s="29"/>
      <c r="AC24" s="29"/>
      <c r="AD24" s="27">
        <f>IF(AC24=0,0,IF(AC24&gt;AB24,AC24-AB24,Справочник!$D$8-AB24+AC24))</f>
        <v>0</v>
      </c>
      <c r="AE24" s="29"/>
      <c r="AF24" s="29"/>
      <c r="AG24" s="27">
        <f>IF(AF24=0,0,IF(AF24&gt;AE24,AF24-AE24,Справочник!$D$8-AE24+AF24))</f>
        <v>0</v>
      </c>
      <c r="AH24" s="29"/>
      <c r="AI24" s="29"/>
      <c r="AJ24" s="27">
        <v>0.37847222222222221</v>
      </c>
      <c r="AK24" s="29"/>
      <c r="AL24" s="29"/>
      <c r="AM24" s="27">
        <f>IF(AL24=0,0,IF(AL24&gt;AK24,AL24-AK24,Справочник!$D$8-AK24+AL24))</f>
        <v>0</v>
      </c>
      <c r="AN24" s="29"/>
      <c r="AO24" s="29"/>
      <c r="AP24" s="27">
        <f>IF(AO24=0,0,IF(AO24&gt;AN24,AO24-AN24,Справочник!$D$8-AN24+AO24))</f>
        <v>0</v>
      </c>
      <c r="AQ24" s="29"/>
      <c r="AR24" s="29"/>
      <c r="AS24" s="27">
        <f>IF(AR24=0,0,IF(AR24&gt;AQ24,AR24-AQ24,Справочник!$D$8-AQ24+AR24))</f>
        <v>0</v>
      </c>
      <c r="AT24" s="29"/>
      <c r="AU24" s="29"/>
      <c r="AV24" s="27">
        <f>IF(AU24=0,0,IF(AU24&gt;AT24,AU24-AT24,Справочник!$D$8-AT24+AU24))</f>
        <v>0</v>
      </c>
      <c r="AW24" s="29"/>
      <c r="AX24" s="29"/>
      <c r="AY24" s="27">
        <f>IF(AX24=0,0,IF(AX24&gt;AW24,AX24-AW24,Справочник!$D$8-AW24+AX24))</f>
        <v>0</v>
      </c>
      <c r="AZ24" s="29"/>
      <c r="BA24" s="29"/>
      <c r="BB24" s="27">
        <f>IF(BA24=0,0,IF(BA24&gt;AZ24,BA24-AZ24,Справочник!$D$8-AZ24+BA24))</f>
        <v>0</v>
      </c>
      <c r="BC24" s="29"/>
      <c r="BD24" s="29"/>
      <c r="BE24" s="27">
        <f>IF(BD24=0,0,IF(BD24&gt;BC24,BD24-BC24,Справочник!$D$8-BC24+BD24))</f>
        <v>0</v>
      </c>
      <c r="BF24" s="29"/>
      <c r="BG24" s="29"/>
      <c r="BH24" s="27">
        <f>IF(BG24=0,0,IF(BG24&gt;BF24,BG24-BF24,Справочник!$D$8-BF24+BG24))</f>
        <v>0</v>
      </c>
      <c r="BI24" s="29"/>
      <c r="BJ24" s="29"/>
      <c r="BK24" s="27">
        <f>IF(BJ24=0,0,IF(BJ24&gt;BI24,BJ24-BI24,Справочник!$D$8-BI24+BJ24))</f>
        <v>0</v>
      </c>
      <c r="BL24" s="29"/>
      <c r="BM24" s="29"/>
      <c r="BN24" s="27">
        <f>IF(BM24=0,0,IF(BM24&gt;BL24,BM24-BL24,Справочник!$D$8-BL24+BM24))</f>
        <v>0</v>
      </c>
      <c r="BO24" s="29"/>
      <c r="BP24" s="29"/>
      <c r="BQ24" s="27">
        <f>IF(BP24=0,0,IF(BP24&gt;BO24,BP24-BO24,Справочник!$D$8-BO24+BP24))</f>
        <v>0</v>
      </c>
      <c r="BR24" s="29"/>
      <c r="BS24" s="29"/>
      <c r="BT24" s="27">
        <f>IF(BS24=0,0,IF(BS24&gt;BR24,BS24-BR24,Справочник!$D$8-BR24+BS24))</f>
        <v>0</v>
      </c>
      <c r="BU24" s="29"/>
      <c r="BV24" s="29"/>
      <c r="BW24" s="27">
        <f>IF(BV24=0,0,IF(BV24&gt;BU24,BV24-BU24,Справочник!$D$8-BU24+BV24))</f>
        <v>0</v>
      </c>
      <c r="BX24" s="29"/>
      <c r="BY24" s="29"/>
      <c r="BZ24" s="27"/>
      <c r="CA24" s="29"/>
      <c r="CB24" s="29"/>
      <c r="CC24" s="27"/>
      <c r="CD24" s="29"/>
      <c r="CE24" s="29"/>
      <c r="CF24" s="27">
        <f>IF(CE24=0,0,IF(CE24&gt;CD24,CE24-CD24,Справочник!$D$8-CD24+CE24))</f>
        <v>0</v>
      </c>
      <c r="CG24" s="29"/>
      <c r="CH24" s="29"/>
      <c r="CI24" s="27">
        <f>IF(CH24=0,0,IF(CH24&gt;CG24,CH24-CG24,Справочник!$D$8-CG24+CH24))</f>
        <v>0</v>
      </c>
      <c r="CJ24" s="29"/>
      <c r="CK24" s="29"/>
      <c r="CL24" s="27">
        <f>IF(CK24=0,0,IF(CK24&gt;CJ24,CK24-CJ24,Справочник!$D$8-CJ24+CK24))</f>
        <v>0</v>
      </c>
      <c r="CM24" s="29"/>
      <c r="CN24" s="29"/>
      <c r="CO24" s="27">
        <f>IF(CN24=0,0,IF(CN24&gt;CM24,CN24-CM24,Справочник!$D$8-CM24+CN24))</f>
        <v>0</v>
      </c>
      <c r="CP24" s="29"/>
      <c r="CQ24" s="29"/>
      <c r="CR24" s="27">
        <f>IF(CQ24=0,0,IF(CQ24&gt;CP24,CQ24-CP24,Справочник!$D$8-CP24+CQ24))</f>
        <v>0</v>
      </c>
      <c r="CS24" s="26">
        <f t="shared" si="0"/>
        <v>0.54513888888888884</v>
      </c>
    </row>
    <row r="25" spans="1:97">
      <c r="A25" s="25">
        <f t="shared" si="1"/>
        <v>21</v>
      </c>
      <c r="B25" s="24" t="s">
        <v>52</v>
      </c>
      <c r="C25" s="24" t="s">
        <v>48</v>
      </c>
      <c r="D25" s="23">
        <v>0</v>
      </c>
      <c r="E25" s="23">
        <v>0</v>
      </c>
      <c r="F25" s="27">
        <f>IF(E25=0,0,IF(E25&gt;D25,E25-D25,Справочник!$D$8-D25+E25))</f>
        <v>0</v>
      </c>
      <c r="G25" s="23">
        <v>0.33333333333333331</v>
      </c>
      <c r="H25" s="23">
        <v>0.66666666666666696</v>
      </c>
      <c r="I25" s="27">
        <f>IF(H25=0,0,IF(H25&gt;G25,H25-G25,Справочник!$D$8-G25+H25))</f>
        <v>0.33333333333333365</v>
      </c>
      <c r="J25" s="23"/>
      <c r="K25" s="23"/>
      <c r="L25" s="27">
        <f>IF(K25=0,0,IF(K25&gt;J25,K25-J25,Справочник!$D$8-J25+K25))</f>
        <v>0</v>
      </c>
      <c r="M25" s="23"/>
      <c r="N25" s="23"/>
      <c r="O25" s="27">
        <f>IF(N25=0,0,IF(N25&gt;M25,N25-M25,Справочник!$D$8-M25+N25))</f>
        <v>0</v>
      </c>
      <c r="P25" s="23"/>
      <c r="Q25" s="23"/>
      <c r="R25" s="27">
        <f>IF(Q25=0,0,IF(Q25&gt;P25,Q25-P25,Справочник!$D$8-P25+Q25))</f>
        <v>0</v>
      </c>
      <c r="S25" s="23"/>
      <c r="T25" s="23"/>
      <c r="U25" s="27">
        <f>IF(T25=0,0,IF(T25&gt;S25,T25-S25,Справочник!$D$8-S25+T25))</f>
        <v>0</v>
      </c>
      <c r="V25" s="23"/>
      <c r="W25" s="23"/>
      <c r="X25" s="27">
        <f>IF(W25=0,0,IF(W25&gt;V25,W25-V25,Справочник!$D$8-V25+W25))</f>
        <v>0</v>
      </c>
      <c r="Y25" s="23"/>
      <c r="Z25" s="23"/>
      <c r="AA25" s="27">
        <f>IF(Z25=0,0,IF(Z25&gt;Y25,Z25-Y25,Справочник!$D$8-Y25+Z25))</f>
        <v>0</v>
      </c>
      <c r="AB25" s="23"/>
      <c r="AC25" s="23"/>
      <c r="AD25" s="27">
        <f>IF(AC25=0,0,IF(AC25&gt;AB25,AC25-AB25,Справочник!$D$8-AB25+AC25))</f>
        <v>0</v>
      </c>
      <c r="AE25" s="23"/>
      <c r="AF25" s="23"/>
      <c r="AG25" s="27">
        <f>IF(AF25=0,0,IF(AF25&gt;AE25,AF25-AE25,Справочник!$D$8-AE25+AF25))</f>
        <v>0</v>
      </c>
      <c r="AH25" s="23"/>
      <c r="AI25" s="23"/>
      <c r="AJ25" s="27">
        <v>0.37847222222222221</v>
      </c>
      <c r="AK25" s="23"/>
      <c r="AL25" s="23"/>
      <c r="AM25" s="27">
        <f>IF(AL25=0,0,IF(AL25&gt;AK25,AL25-AK25,Справочник!$D$8-AK25+AL25))</f>
        <v>0</v>
      </c>
      <c r="AN25" s="23"/>
      <c r="AO25" s="23"/>
      <c r="AP25" s="27">
        <f>IF(AO25=0,0,IF(AO25&gt;AN25,AO25-AN25,Справочник!$D$8-AN25+AO25))</f>
        <v>0</v>
      </c>
      <c r="AQ25" s="23"/>
      <c r="AR25" s="23"/>
      <c r="AS25" s="27">
        <f>IF(AR25=0,0,IF(AR25&gt;AQ25,AR25-AQ25,Справочник!$D$8-AQ25+AR25))</f>
        <v>0</v>
      </c>
      <c r="AT25" s="23"/>
      <c r="AU25" s="23"/>
      <c r="AV25" s="27">
        <f>IF(AU25=0,0,IF(AU25&gt;AT25,AU25-AT25,Справочник!$D$8-AT25+AU25))</f>
        <v>0</v>
      </c>
      <c r="AW25" s="23"/>
      <c r="AX25" s="23"/>
      <c r="AY25" s="27">
        <f>IF(AX25=0,0,IF(AX25&gt;AW25,AX25-AW25,Справочник!$D$8-AW25+AX25))</f>
        <v>0</v>
      </c>
      <c r="AZ25" s="23"/>
      <c r="BA25" s="23"/>
      <c r="BB25" s="27">
        <f>IF(BA25=0,0,IF(BA25&gt;AZ25,BA25-AZ25,Справочник!$D$8-AZ25+BA25))</f>
        <v>0</v>
      </c>
      <c r="BC25" s="23"/>
      <c r="BD25" s="23"/>
      <c r="BE25" s="27">
        <f>IF(BD25=0,0,IF(BD25&gt;BC25,BD25-BC25,Справочник!$D$8-BC25+BD25))</f>
        <v>0</v>
      </c>
      <c r="BF25" s="23"/>
      <c r="BG25" s="23"/>
      <c r="BH25" s="27">
        <f>IF(BG25=0,0,IF(BG25&gt;BF25,BG25-BF25,Справочник!$D$8-BF25+BG25))</f>
        <v>0</v>
      </c>
      <c r="BI25" s="23"/>
      <c r="BJ25" s="23"/>
      <c r="BK25" s="27">
        <f>IF(BJ25=0,0,IF(BJ25&gt;BI25,BJ25-BI25,Справочник!$D$8-BI25+BJ25))</f>
        <v>0</v>
      </c>
      <c r="BL25" s="23"/>
      <c r="BM25" s="23"/>
      <c r="BN25" s="27">
        <f>IF(BM25=0,0,IF(BM25&gt;BL25,BM25-BL25,Справочник!$D$8-BL25+BM25))</f>
        <v>0</v>
      </c>
      <c r="BO25" s="23"/>
      <c r="BP25" s="23"/>
      <c r="BQ25" s="27">
        <f>IF(BP25=0,0,IF(BP25&gt;BO25,BP25-BO25,Справочник!$D$8-BO25+BP25))</f>
        <v>0</v>
      </c>
      <c r="BR25" s="23"/>
      <c r="BS25" s="23"/>
      <c r="BT25" s="27">
        <f>IF(BS25=0,0,IF(BS25&gt;BR25,BS25-BR25,Справочник!$D$8-BR25+BS25))</f>
        <v>0</v>
      </c>
      <c r="BU25" s="23"/>
      <c r="BV25" s="23"/>
      <c r="BW25" s="27">
        <f>IF(BV25=0,0,IF(BV25&gt;BU25,BV25-BU25,Справочник!$D$8-BU25+BV25))</f>
        <v>0</v>
      </c>
      <c r="BX25" s="23"/>
      <c r="BY25" s="23"/>
      <c r="BZ25" s="22"/>
      <c r="CA25" s="23"/>
      <c r="CB25" s="23"/>
      <c r="CC25" s="22"/>
      <c r="CD25" s="23"/>
      <c r="CE25" s="23"/>
      <c r="CF25" s="27">
        <f>IF(CE25=0,0,IF(CE25&gt;CD25,CE25-CD25,Справочник!$D$8-CD25+CE25))</f>
        <v>0</v>
      </c>
      <c r="CG25" s="23"/>
      <c r="CH25" s="23"/>
      <c r="CI25" s="27">
        <f>IF(CH25=0,0,IF(CH25&gt;CG25,CH25-CG25,Справочник!$D$8-CG25+CH25))</f>
        <v>0</v>
      </c>
      <c r="CJ25" s="23"/>
      <c r="CK25" s="23"/>
      <c r="CL25" s="27">
        <f>IF(CK25=0,0,IF(CK25&gt;CJ25,CK25-CJ25,Справочник!$D$8-CJ25+CK25))</f>
        <v>0</v>
      </c>
      <c r="CM25" s="23"/>
      <c r="CN25" s="23"/>
      <c r="CO25" s="27">
        <f>IF(CN25=0,0,IF(CN25&gt;CM25,CN25-CM25,Справочник!$D$8-CM25+CN25))</f>
        <v>0</v>
      </c>
      <c r="CP25" s="23"/>
      <c r="CQ25" s="23"/>
      <c r="CR25" s="27">
        <f>IF(CQ25=0,0,IF(CQ25&gt;CP25,CQ25-CP25,Справочник!$D$8-CP25+CQ25))</f>
        <v>0</v>
      </c>
      <c r="CS25" s="26">
        <f t="shared" si="0"/>
        <v>0.7118055555555558</v>
      </c>
    </row>
    <row r="26" spans="1:97">
      <c r="A26" s="25">
        <f t="shared" si="1"/>
        <v>22</v>
      </c>
      <c r="B26" s="24" t="s">
        <v>51</v>
      </c>
      <c r="C26" s="24" t="s">
        <v>48</v>
      </c>
      <c r="D26" s="23">
        <v>0</v>
      </c>
      <c r="E26" s="23">
        <v>0</v>
      </c>
      <c r="F26" s="27">
        <f>IF(E26=0,0,IF(E26&gt;D26,E26-D26,Справочник!$D$8-D26+E26))</f>
        <v>0</v>
      </c>
      <c r="G26" s="23">
        <v>0.33333333333333331</v>
      </c>
      <c r="H26" s="23">
        <v>0.66666666666666696</v>
      </c>
      <c r="I26" s="27">
        <f>IF(H26=0,0,IF(H26&gt;G26,H26-G26,Справочник!$D$8-G26+H26))</f>
        <v>0.33333333333333365</v>
      </c>
      <c r="J26" s="23"/>
      <c r="K26" s="23"/>
      <c r="L26" s="27">
        <f>IF(K26=0,0,IF(K26&gt;J26,K26-J26,Справочник!$D$8-J26+K26))</f>
        <v>0</v>
      </c>
      <c r="M26" s="23"/>
      <c r="N26" s="23"/>
      <c r="O26" s="27">
        <f>IF(N26=0,0,IF(N26&gt;M26,N26-M26,Справочник!$D$8-M26+N26))</f>
        <v>0</v>
      </c>
      <c r="P26" s="23"/>
      <c r="Q26" s="23"/>
      <c r="R26" s="27">
        <f>IF(Q26=0,0,IF(Q26&gt;P26,Q26-P26,Справочник!$D$8-P26+Q26))</f>
        <v>0</v>
      </c>
      <c r="S26" s="23"/>
      <c r="T26" s="23"/>
      <c r="U26" s="27">
        <f>IF(T26=0,0,IF(T26&gt;S26,T26-S26,Справочник!$D$8-S26+T26))</f>
        <v>0</v>
      </c>
      <c r="V26" s="23"/>
      <c r="W26" s="23"/>
      <c r="X26" s="27">
        <f>IF(W26=0,0,IF(W26&gt;V26,W26-V26,Справочник!$D$8-V26+W26))</f>
        <v>0</v>
      </c>
      <c r="Y26" s="23"/>
      <c r="Z26" s="23"/>
      <c r="AA26" s="27">
        <f>IF(Z26=0,0,IF(Z26&gt;Y26,Z26-Y26,Справочник!$D$8-Y26+Z26))</f>
        <v>0</v>
      </c>
      <c r="AB26" s="23"/>
      <c r="AC26" s="23"/>
      <c r="AD26" s="27">
        <f>IF(AC26=0,0,IF(AC26&gt;AB26,AC26-AB26,Справочник!$D$8-AB26+AC26))</f>
        <v>0</v>
      </c>
      <c r="AE26" s="23"/>
      <c r="AF26" s="23"/>
      <c r="AG26" s="27">
        <f>IF(AF26=0,0,IF(AF26&gt;AE26,AF26-AE26,Справочник!$D$8-AE26+AF26))</f>
        <v>0</v>
      </c>
      <c r="AH26" s="23"/>
      <c r="AI26" s="23"/>
      <c r="AJ26" s="27">
        <v>0.37847222222222221</v>
      </c>
      <c r="AK26" s="23"/>
      <c r="AL26" s="23"/>
      <c r="AM26" s="27">
        <f>IF(AL26=0,0,IF(AL26&gt;AK26,AL26-AK26,Справочник!$D$8-AK26+AL26))</f>
        <v>0</v>
      </c>
      <c r="AN26" s="23"/>
      <c r="AO26" s="23"/>
      <c r="AP26" s="27">
        <f>IF(AO26=0,0,IF(AO26&gt;AN26,AO26-AN26,Справочник!$D$8-AN26+AO26))</f>
        <v>0</v>
      </c>
      <c r="AQ26" s="23"/>
      <c r="AR26" s="23"/>
      <c r="AS26" s="27">
        <f>IF(AR26=0,0,IF(AR26&gt;AQ26,AR26-AQ26,Справочник!$D$8-AQ26+AR26))</f>
        <v>0</v>
      </c>
      <c r="AT26" s="23"/>
      <c r="AU26" s="23"/>
      <c r="AV26" s="27">
        <f>IF(AU26=0,0,IF(AU26&gt;AT26,AU26-AT26,Справочник!$D$8-AT26+AU26))</f>
        <v>0</v>
      </c>
      <c r="AW26" s="23"/>
      <c r="AX26" s="23"/>
      <c r="AY26" s="27">
        <f>IF(AX26=0,0,IF(AX26&gt;AW26,AX26-AW26,Справочник!$D$8-AW26+AX26))</f>
        <v>0</v>
      </c>
      <c r="AZ26" s="23"/>
      <c r="BA26" s="23"/>
      <c r="BB26" s="27">
        <f>IF(BA26=0,0,IF(BA26&gt;AZ26,BA26-AZ26,Справочник!$D$8-AZ26+BA26))</f>
        <v>0</v>
      </c>
      <c r="BC26" s="23"/>
      <c r="BD26" s="23"/>
      <c r="BE26" s="27">
        <f>IF(BD26=0,0,IF(BD26&gt;BC26,BD26-BC26,Справочник!$D$8-BC26+BD26))</f>
        <v>0</v>
      </c>
      <c r="BF26" s="23"/>
      <c r="BG26" s="23"/>
      <c r="BH26" s="27">
        <f>IF(BG26=0,0,IF(BG26&gt;BF26,BG26-BF26,Справочник!$D$8-BF26+BG26))</f>
        <v>0</v>
      </c>
      <c r="BI26" s="23"/>
      <c r="BJ26" s="23"/>
      <c r="BK26" s="27">
        <f>IF(BJ26=0,0,IF(BJ26&gt;BI26,BJ26-BI26,Справочник!$D$8-BI26+BJ26))</f>
        <v>0</v>
      </c>
      <c r="BL26" s="23"/>
      <c r="BM26" s="23"/>
      <c r="BN26" s="27">
        <f>IF(BM26=0,0,IF(BM26&gt;BL26,BM26-BL26,Справочник!$D$8-BL26+BM26))</f>
        <v>0</v>
      </c>
      <c r="BO26" s="23"/>
      <c r="BP26" s="23"/>
      <c r="BQ26" s="27">
        <f>IF(BP26=0,0,IF(BP26&gt;BO26,BP26-BO26,Справочник!$D$8-BO26+BP26))</f>
        <v>0</v>
      </c>
      <c r="BR26" s="23"/>
      <c r="BS26" s="23"/>
      <c r="BT26" s="27">
        <f>IF(BS26=0,0,IF(BS26&gt;BR26,BS26-BR26,Справочник!$D$8-BR26+BS26))</f>
        <v>0</v>
      </c>
      <c r="BU26" s="23"/>
      <c r="BV26" s="23"/>
      <c r="BW26" s="27">
        <f>IF(BV26=0,0,IF(BV26&gt;BU26,BV26-BU26,Справочник!$D$8-BU26+BV26))</f>
        <v>0</v>
      </c>
      <c r="BX26" s="23"/>
      <c r="BY26" s="23"/>
      <c r="BZ26" s="22"/>
      <c r="CA26" s="23"/>
      <c r="CB26" s="23"/>
      <c r="CC26" s="22"/>
      <c r="CD26" s="23"/>
      <c r="CE26" s="23"/>
      <c r="CF26" s="27">
        <f>IF(CE26=0,0,IF(CE26&gt;CD26,CE26-CD26,Справочник!$D$8-CD26+CE26))</f>
        <v>0</v>
      </c>
      <c r="CG26" s="23"/>
      <c r="CH26" s="23"/>
      <c r="CI26" s="27">
        <f>IF(CH26=0,0,IF(CH26&gt;CG26,CH26-CG26,Справочник!$D$8-CG26+CH26))</f>
        <v>0</v>
      </c>
      <c r="CJ26" s="23"/>
      <c r="CK26" s="23"/>
      <c r="CL26" s="27">
        <f>IF(CK26=0,0,IF(CK26&gt;CJ26,CK26-CJ26,Справочник!$D$8-CJ26+CK26))</f>
        <v>0</v>
      </c>
      <c r="CM26" s="23"/>
      <c r="CN26" s="23"/>
      <c r="CO26" s="27">
        <f>IF(CN26=0,0,IF(CN26&gt;CM26,CN26-CM26,Справочник!$D$8-CM26+CN26))</f>
        <v>0</v>
      </c>
      <c r="CP26" s="23"/>
      <c r="CQ26" s="23"/>
      <c r="CR26" s="27">
        <f>IF(CQ26=0,0,IF(CQ26&gt;CP26,CQ26-CP26,Справочник!$D$8-CP26+CQ26))</f>
        <v>0</v>
      </c>
      <c r="CS26" s="26">
        <f t="shared" si="0"/>
        <v>0.7118055555555558</v>
      </c>
    </row>
    <row r="27" spans="1:97">
      <c r="A27" s="25">
        <f t="shared" si="1"/>
        <v>23</v>
      </c>
      <c r="B27" s="24" t="s">
        <v>50</v>
      </c>
      <c r="C27" s="24" t="s">
        <v>48</v>
      </c>
      <c r="D27" s="23">
        <v>0</v>
      </c>
      <c r="E27" s="23">
        <v>0</v>
      </c>
      <c r="F27" s="27">
        <f>IF(E27=0,0,IF(E27&gt;D27,E27-D27,Справочник!$D$8-D27+E27))</f>
        <v>0</v>
      </c>
      <c r="G27" s="23">
        <v>0.33333333333333298</v>
      </c>
      <c r="H27" s="23">
        <v>0.66666666666666696</v>
      </c>
      <c r="I27" s="27">
        <f>IF(H27=0,0,IF(H27&gt;G27,H27-G27,Справочник!$D$8-G27+H27))</f>
        <v>0.33333333333333398</v>
      </c>
      <c r="J27" s="23"/>
      <c r="K27" s="23"/>
      <c r="L27" s="27"/>
      <c r="M27" s="23"/>
      <c r="N27" s="23"/>
      <c r="O27" s="27">
        <f>IF(N27=0,0,IF(N27&gt;M27,N27-M27,Справочник!$D$8-M27+N27))</f>
        <v>0</v>
      </c>
      <c r="P27" s="23"/>
      <c r="Q27" s="23"/>
      <c r="R27" s="27">
        <f>IF(Q27=0,0,IF(Q27&gt;P27,Q27-P27,Справочник!$D$8-P27+Q27))</f>
        <v>0</v>
      </c>
      <c r="S27" s="23"/>
      <c r="T27" s="23"/>
      <c r="U27" s="27">
        <f>IF(T27=0,0,IF(T27&gt;S27,T27-S27,Справочник!$D$8-S27+T27))</f>
        <v>0</v>
      </c>
      <c r="V27" s="23"/>
      <c r="W27" s="23"/>
      <c r="X27" s="27">
        <f>IF(W27=0,0,IF(W27&gt;V27,W27-V27,Справочник!$D$8-V27+W27))</f>
        <v>0</v>
      </c>
      <c r="Y27" s="23"/>
      <c r="Z27" s="23"/>
      <c r="AA27" s="27">
        <f>IF(Z27=0,0,IF(Z27&gt;Y27,Z27-Y27,Справочник!$D$8-Y27+Z27))</f>
        <v>0</v>
      </c>
      <c r="AB27" s="23"/>
      <c r="AC27" s="23"/>
      <c r="AD27" s="27">
        <f>IF(AC27=0,0,IF(AC27&gt;AB27,AC27-AB27,Справочник!$D$8-AB27+AC27))</f>
        <v>0</v>
      </c>
      <c r="AE27" s="23"/>
      <c r="AF27" s="23"/>
      <c r="AG27" s="27">
        <f>IF(AF27=0,0,IF(AF27&gt;AE27,AF27-AE27,Справочник!$D$8-AE27+AF27))</f>
        <v>0</v>
      </c>
      <c r="AH27" s="23"/>
      <c r="AI27" s="23"/>
      <c r="AJ27" s="27">
        <v>0.37847222222222221</v>
      </c>
      <c r="AK27" s="23"/>
      <c r="AL27" s="23"/>
      <c r="AM27" s="27">
        <f>IF(AL27=0,0,IF(AL27&gt;AK27,AL27-AK27,Справочник!$D$8-AK27+AL27))</f>
        <v>0</v>
      </c>
      <c r="AN27" s="23"/>
      <c r="AO27" s="23"/>
      <c r="AP27" s="27">
        <f>IF(AO27=0,0,IF(AO27&gt;AN27,AO27-AN27,Справочник!$D$8-AN27+AO27))</f>
        <v>0</v>
      </c>
      <c r="AQ27" s="23"/>
      <c r="AR27" s="23"/>
      <c r="AS27" s="27">
        <f>IF(AR27=0,0,IF(AR27&gt;AQ27,AR27-AQ27,Справочник!$D$8-AQ27+AR27))</f>
        <v>0</v>
      </c>
      <c r="AT27" s="23"/>
      <c r="AU27" s="23"/>
      <c r="AV27" s="27">
        <f>IF(AU27=0,0,IF(AU27&gt;AT27,AU27-AT27,Справочник!$D$8-AT27+AU27))</f>
        <v>0</v>
      </c>
      <c r="AW27" s="23"/>
      <c r="AX27" s="23"/>
      <c r="AY27" s="27">
        <f>IF(AX27=0,0,IF(AX27&gt;AW27,AX27-AW27,Справочник!$D$8-AW27+AX27))</f>
        <v>0</v>
      </c>
      <c r="AZ27" s="23"/>
      <c r="BA27" s="23"/>
      <c r="BB27" s="27">
        <f>IF(BA27=0,0,IF(BA27&gt;AZ27,BA27-AZ27,Справочник!$D$8-AZ27+BA27))</f>
        <v>0</v>
      </c>
      <c r="BC27" s="23"/>
      <c r="BD27" s="23"/>
      <c r="BE27" s="27">
        <f>IF(BD27=0,0,IF(BD27&gt;BC27,BD27-BC27,Справочник!$D$8-BC27+BD27))</f>
        <v>0</v>
      </c>
      <c r="BF27" s="23"/>
      <c r="BG27" s="23"/>
      <c r="BH27" s="27">
        <f>IF(BG27=0,0,IF(BG27&gt;BF27,BG27-BF27,Справочник!$D$8-BF27+BG27))</f>
        <v>0</v>
      </c>
      <c r="BI27" s="23"/>
      <c r="BJ27" s="23"/>
      <c r="BK27" s="27">
        <f>IF(BJ27=0,0,IF(BJ27&gt;BI27,BJ27-BI27,Справочник!$D$8-BI27+BJ27))</f>
        <v>0</v>
      </c>
      <c r="BL27" s="23"/>
      <c r="BM27" s="23"/>
      <c r="BN27" s="27">
        <f>IF(BM27=0,0,IF(BM27&gt;BL27,BM27-BL27,Справочник!$D$8-BL27+BM27))</f>
        <v>0</v>
      </c>
      <c r="BO27" s="23"/>
      <c r="BP27" s="23"/>
      <c r="BQ27" s="27">
        <f>IF(BP27=0,0,IF(BP27&gt;BO27,BP27-BO27,Справочник!$D$8-BO27+BP27))</f>
        <v>0</v>
      </c>
      <c r="BR27" s="23"/>
      <c r="BS27" s="23"/>
      <c r="BT27" s="27">
        <f>IF(BS27=0,0,IF(BS27&gt;BR27,BS27-BR27,Справочник!$D$8-BR27+BS27))</f>
        <v>0</v>
      </c>
      <c r="BU27" s="23"/>
      <c r="BV27" s="23"/>
      <c r="BW27" s="27">
        <f>IF(BV27=0,0,IF(BV27&gt;BU27,BV27-BU27,Справочник!$D$8-BU27+BV27))</f>
        <v>0</v>
      </c>
      <c r="BX27" s="23"/>
      <c r="BY27" s="23"/>
      <c r="BZ27" s="22"/>
      <c r="CA27" s="23"/>
      <c r="CB27" s="23"/>
      <c r="CC27" s="22"/>
      <c r="CD27" s="23"/>
      <c r="CE27" s="23"/>
      <c r="CF27" s="27">
        <f>IF(CE27=0,0,IF(CE27&gt;CD27,CE27-CD27,Справочник!$D$8-CD27+CE27))</f>
        <v>0</v>
      </c>
      <c r="CG27" s="23"/>
      <c r="CH27" s="23"/>
      <c r="CI27" s="27">
        <f>IF(CH27=0,0,IF(CH27&gt;CG27,CH27-CG27,Справочник!$D$8-CG27+CH27))</f>
        <v>0</v>
      </c>
      <c r="CJ27" s="23"/>
      <c r="CK27" s="23"/>
      <c r="CL27" s="27">
        <f>IF(CK27=0,0,IF(CK27&gt;CJ27,CK27-CJ27,Справочник!$D$8-CJ27+CK27))</f>
        <v>0</v>
      </c>
      <c r="CM27" s="23"/>
      <c r="CN27" s="23"/>
      <c r="CO27" s="27">
        <f>IF(CN27=0,0,IF(CN27&gt;CM27,CN27-CM27,Справочник!$D$8-CM27+CN27))</f>
        <v>0</v>
      </c>
      <c r="CP27" s="23"/>
      <c r="CQ27" s="23"/>
      <c r="CR27" s="27">
        <f>IF(CQ27=0,0,IF(CQ27&gt;CP27,CQ27-CP27,Справочник!$D$8-CP27+CQ27))</f>
        <v>0</v>
      </c>
      <c r="CS27" s="26">
        <f t="shared" si="0"/>
        <v>0.71180555555555625</v>
      </c>
    </row>
    <row r="28" spans="1:97">
      <c r="A28" s="25">
        <f t="shared" si="1"/>
        <v>24</v>
      </c>
      <c r="B28" s="24" t="s">
        <v>49</v>
      </c>
      <c r="C28" s="24" t="s">
        <v>48</v>
      </c>
      <c r="D28" s="23">
        <v>0</v>
      </c>
      <c r="E28" s="23">
        <v>0</v>
      </c>
      <c r="F28" s="27">
        <f>IF(E28=0,0,IF(E28&gt;D28,E28-D28,Справочник!$D$8-D28+E28))</f>
        <v>0</v>
      </c>
      <c r="G28" s="23">
        <v>0.33333333333333298</v>
      </c>
      <c r="H28" s="23">
        <v>0.66666666666666696</v>
      </c>
      <c r="I28" s="27">
        <f>IF(H28=0,0,IF(H28&gt;G28,H28-G28,Справочник!$D$8-G28+H28))</f>
        <v>0.33333333333333398</v>
      </c>
      <c r="J28" s="23"/>
      <c r="K28" s="23"/>
      <c r="L28" s="27">
        <f>IF(K28=0,0,IF(K28&gt;J28,K28-J28,Справочник!$D$8-J28+K28))</f>
        <v>0</v>
      </c>
      <c r="M28" s="23"/>
      <c r="N28" s="23"/>
      <c r="O28" s="27">
        <f>IF(N28=0,0,IF(N28&gt;M28,N28-M28,Справочник!$D$8-M28+N28))</f>
        <v>0</v>
      </c>
      <c r="P28" s="23"/>
      <c r="Q28" s="23"/>
      <c r="R28" s="27">
        <f>IF(Q28=0,0,IF(Q28&gt;P28,Q28-P28,Справочник!$D$8-P28+Q28))</f>
        <v>0</v>
      </c>
      <c r="S28" s="23"/>
      <c r="T28" s="23"/>
      <c r="U28" s="27">
        <f>IF(T28=0,0,IF(T28&gt;S28,T28-S28,Справочник!$D$8-S28+T28))</f>
        <v>0</v>
      </c>
      <c r="V28" s="23"/>
      <c r="W28" s="23"/>
      <c r="X28" s="27">
        <f>IF(W28=0,0,IF(W28&gt;V28,W28-V28,Справочник!$D$8-V28+W28))</f>
        <v>0</v>
      </c>
      <c r="Y28" s="23"/>
      <c r="Z28" s="23"/>
      <c r="AA28" s="27">
        <f>IF(Z28=0,0,IF(Z28&gt;Y28,Z28-Y28,Справочник!$D$8-Y28+Z28))</f>
        <v>0</v>
      </c>
      <c r="AB28" s="23"/>
      <c r="AC28" s="23"/>
      <c r="AD28" s="27">
        <f>IF(AC28=0,0,IF(AC28&gt;AB28,AC28-AB28,Справочник!$D$8-AB28+AC28))</f>
        <v>0</v>
      </c>
      <c r="AE28" s="23"/>
      <c r="AF28" s="23"/>
      <c r="AG28" s="27">
        <f>IF(AF28=0,0,IF(AF28&gt;AE28,AF28-AE28,Справочник!$D$8-AE28+AF28))</f>
        <v>0</v>
      </c>
      <c r="AH28" s="23"/>
      <c r="AI28" s="23"/>
      <c r="AJ28" s="27">
        <v>0.37847222222222221</v>
      </c>
      <c r="AK28" s="23"/>
      <c r="AL28" s="23"/>
      <c r="AM28" s="27">
        <f>IF(AL28=0,0,IF(AL28&gt;AK28,AL28-AK28,Справочник!$D$8-AK28+AL28))</f>
        <v>0</v>
      </c>
      <c r="AN28" s="23"/>
      <c r="AO28" s="23"/>
      <c r="AP28" s="27">
        <f>IF(AO28=0,0,IF(AO28&gt;AN28,AO28-AN28,Справочник!$D$8-AN28+AO28))</f>
        <v>0</v>
      </c>
      <c r="AQ28" s="23"/>
      <c r="AR28" s="23"/>
      <c r="AS28" s="27">
        <f>IF(AR28=0,0,IF(AR28&gt;AQ28,AR28-AQ28,Справочник!$D$8-AQ28+AR28))</f>
        <v>0</v>
      </c>
      <c r="AT28" s="23"/>
      <c r="AU28" s="23"/>
      <c r="AV28" s="27">
        <f>IF(AU28=0,0,IF(AU28&gt;AT28,AU28-AT28,Справочник!$D$8-AT28+AU28))</f>
        <v>0</v>
      </c>
      <c r="AW28" s="23"/>
      <c r="AX28" s="23"/>
      <c r="AY28" s="27">
        <f>IF(AX28=0,0,IF(AX28&gt;AW28,AX28-AW28,Справочник!$D$8-AW28+AX28))</f>
        <v>0</v>
      </c>
      <c r="AZ28" s="23"/>
      <c r="BA28" s="23"/>
      <c r="BB28" s="27">
        <f>IF(BA28=0,0,IF(BA28&gt;AZ28,BA28-AZ28,Справочник!$D$8-AZ28+BA28))</f>
        <v>0</v>
      </c>
      <c r="BC28" s="23"/>
      <c r="BD28" s="23"/>
      <c r="BE28" s="27">
        <f>IF(BD28=0,0,IF(BD28&gt;BC28,BD28-BC28,Справочник!$D$8-BC28+BD28))</f>
        <v>0</v>
      </c>
      <c r="BF28" s="23"/>
      <c r="BG28" s="23"/>
      <c r="BH28" s="27">
        <f>IF(BG28=0,0,IF(BG28&gt;BF28,BG28-BF28,Справочник!$D$8-BF28+BG28))</f>
        <v>0</v>
      </c>
      <c r="BI28" s="23"/>
      <c r="BJ28" s="23"/>
      <c r="BK28" s="27">
        <f>IF(BJ28=0,0,IF(BJ28&gt;BI28,BJ28-BI28,Справочник!$D$8-BI28+BJ28))</f>
        <v>0</v>
      </c>
      <c r="BL28" s="23"/>
      <c r="BM28" s="23"/>
      <c r="BN28" s="27">
        <f>IF(BM28=0,0,IF(BM28&gt;BL28,BM28-BL28,Справочник!$D$8-BL28+BM28))</f>
        <v>0</v>
      </c>
      <c r="BO28" s="23"/>
      <c r="BP28" s="23"/>
      <c r="BQ28" s="27">
        <f>IF(BP28=0,0,IF(BP28&gt;BO28,BP28-BO28,Справочник!$D$8-BO28+BP28))</f>
        <v>0</v>
      </c>
      <c r="BR28" s="23"/>
      <c r="BS28" s="23"/>
      <c r="BT28" s="27">
        <f>IF(BS28=0,0,IF(BS28&gt;BR28,BS28-BR28,Справочник!$D$8-BR28+BS28))</f>
        <v>0</v>
      </c>
      <c r="BU28" s="23"/>
      <c r="BV28" s="23"/>
      <c r="BW28" s="27">
        <f>IF(BV28=0,0,IF(BV28&gt;BU28,BV28-BU28,Справочник!$D$8-BU28+BV28))</f>
        <v>0</v>
      </c>
      <c r="BX28" s="23"/>
      <c r="BY28" s="23"/>
      <c r="BZ28" s="22"/>
      <c r="CA28" s="23"/>
      <c r="CB28" s="23"/>
      <c r="CC28" s="22"/>
      <c r="CD28" s="23"/>
      <c r="CE28" s="23"/>
      <c r="CF28" s="27">
        <f>IF(CE28=0,0,IF(CE28&gt;CD28,CE28-CD28,Справочник!$D$8-CD28+CE28))</f>
        <v>0</v>
      </c>
      <c r="CG28" s="23"/>
      <c r="CH28" s="23"/>
      <c r="CI28" s="27">
        <f>IF(CH28=0,0,IF(CH28&gt;CG28,CH28-CG28,Справочник!$D$8-CG28+CH28))</f>
        <v>0</v>
      </c>
      <c r="CJ28" s="23"/>
      <c r="CK28" s="23"/>
      <c r="CL28" s="27">
        <f>IF(CK28=0,0,IF(CK28&gt;CJ28,CK28-CJ28,Справочник!$D$8-CJ28+CK28))</f>
        <v>0</v>
      </c>
      <c r="CM28" s="23"/>
      <c r="CN28" s="23"/>
      <c r="CO28" s="27">
        <f>IF(CN28=0,0,IF(CN28&gt;CM28,CN28-CM28,Справочник!$D$8-CM28+CN28))</f>
        <v>0</v>
      </c>
      <c r="CP28" s="23"/>
      <c r="CQ28" s="23"/>
      <c r="CR28" s="27">
        <f>IF(CQ28=0,0,IF(CQ28&gt;CP28,CQ28-CP28,Справочник!$D$8-CP28+CQ28))</f>
        <v>0</v>
      </c>
      <c r="CS28" s="26">
        <f t="shared" si="0"/>
        <v>0.71180555555555625</v>
      </c>
    </row>
    <row r="29" spans="1:97">
      <c r="A29" s="25">
        <f t="shared" si="1"/>
        <v>25</v>
      </c>
      <c r="B29" s="24" t="s">
        <v>47</v>
      </c>
      <c r="C29" s="24" t="s">
        <v>46</v>
      </c>
      <c r="D29" s="23">
        <v>0</v>
      </c>
      <c r="E29" s="23">
        <v>0</v>
      </c>
      <c r="F29" s="27">
        <f>IF(E29=0,0,IF(E29&gt;D29,E29-D29,Справочник!$D$8-D29+E29))</f>
        <v>0</v>
      </c>
      <c r="G29" s="23">
        <v>0.33333333333333298</v>
      </c>
      <c r="H29" s="23">
        <v>0.66666666666666696</v>
      </c>
      <c r="I29" s="27">
        <f>IF(H29=0,0,IF(H29&gt;G29,H29-G29,Справочник!$D$8-G29+H29))</f>
        <v>0.33333333333333398</v>
      </c>
      <c r="J29" s="23"/>
      <c r="K29" s="23"/>
      <c r="L29" s="27">
        <f>IF(K29=0,0,IF(K29&gt;J29,K29-J29,Справочник!$D$8-J29+K29))</f>
        <v>0</v>
      </c>
      <c r="M29" s="23"/>
      <c r="N29" s="23"/>
      <c r="O29" s="27">
        <f>IF(N29=0,0,IF(N29&gt;M29,N29-M29,Справочник!$D$8-M29+N29))</f>
        <v>0</v>
      </c>
      <c r="P29" s="23"/>
      <c r="Q29" s="23"/>
      <c r="R29" s="27">
        <f>IF(Q29=0,0,IF(Q29&gt;P29,Q29-P29,Справочник!$D$8-P29+Q29))</f>
        <v>0</v>
      </c>
      <c r="S29" s="23"/>
      <c r="T29" s="23"/>
      <c r="U29" s="27">
        <f>IF(T29=0,0,IF(T29&gt;S29,T29-S29,Справочник!$D$8-S29+T29))</f>
        <v>0</v>
      </c>
      <c r="V29" s="23"/>
      <c r="W29" s="23"/>
      <c r="X29" s="27">
        <f>IF(W29=0,0,IF(W29&gt;V29,W29-V29,Справочник!$D$8-V29+W29))</f>
        <v>0</v>
      </c>
      <c r="Y29" s="23"/>
      <c r="Z29" s="23"/>
      <c r="AA29" s="27">
        <f>IF(Z29=0,0,IF(Z29&gt;Y29,Z29-Y29,Справочник!$D$8-Y29+Z29))</f>
        <v>0</v>
      </c>
      <c r="AB29" s="23"/>
      <c r="AC29" s="23"/>
      <c r="AD29" s="27">
        <f>IF(AC29=0,0,IF(AC29&gt;AB29,AC29-AB29,Справочник!$D$8-AB29+AC29))</f>
        <v>0</v>
      </c>
      <c r="AE29" s="23"/>
      <c r="AF29" s="23"/>
      <c r="AG29" s="27">
        <f>IF(AF29=0,0,IF(AF29&gt;AE29,AF29-AE29,Справочник!$D$8-AE29+AF29))</f>
        <v>0</v>
      </c>
      <c r="AH29" s="23"/>
      <c r="AI29" s="23"/>
      <c r="AJ29" s="27">
        <v>0.37847222222222221</v>
      </c>
      <c r="AK29" s="23"/>
      <c r="AL29" s="23"/>
      <c r="AM29" s="27">
        <f>IF(AL29=0,0,IF(AL29&gt;AK29,AL29-AK29,Справочник!$D$8-AK29+AL29))</f>
        <v>0</v>
      </c>
      <c r="AN29" s="23"/>
      <c r="AO29" s="23"/>
      <c r="AP29" s="27">
        <f>IF(AO29=0,0,IF(AO29&gt;AN29,AO29-AN29,Справочник!$D$8-AN29+AO29))</f>
        <v>0</v>
      </c>
      <c r="AQ29" s="23"/>
      <c r="AR29" s="23"/>
      <c r="AS29" s="27">
        <f>IF(AR29=0,0,IF(AR29&gt;AQ29,AR29-AQ29,Справочник!$D$8-AQ29+AR29))</f>
        <v>0</v>
      </c>
      <c r="AT29" s="23"/>
      <c r="AU29" s="23"/>
      <c r="AV29" s="27">
        <f>IF(AU29=0,0,IF(AU29&gt;AT29,AU29-AT29,Справочник!$D$8-AT29+AU29))</f>
        <v>0</v>
      </c>
      <c r="AW29" s="23"/>
      <c r="AX29" s="23"/>
      <c r="AY29" s="27">
        <f>IF(AX29=0,0,IF(AX29&gt;AW29,AX29-AW29,Справочник!$D$8-AW29+AX29))</f>
        <v>0</v>
      </c>
      <c r="AZ29" s="23"/>
      <c r="BA29" s="23"/>
      <c r="BB29" s="27">
        <f>IF(BA29=0,0,IF(BA29&gt;AZ29,BA29-AZ29,Справочник!$D$8-AZ29+BA29))</f>
        <v>0</v>
      </c>
      <c r="BC29" s="23"/>
      <c r="BD29" s="23"/>
      <c r="BE29" s="27">
        <f>IF(BD29=0,0,IF(BD29&gt;BC29,BD29-BC29,Справочник!$D$8-BC29+BD29))</f>
        <v>0</v>
      </c>
      <c r="BF29" s="23"/>
      <c r="BG29" s="23"/>
      <c r="BH29" s="27">
        <f>IF(BG29=0,0,IF(BG29&gt;BF29,BG29-BF29,Справочник!$D$8-BF29+BG29))</f>
        <v>0</v>
      </c>
      <c r="BI29" s="23"/>
      <c r="BJ29" s="23"/>
      <c r="BK29" s="27">
        <f>IF(BJ29=0,0,IF(BJ29&gt;BI29,BJ29-BI29,Справочник!$D$8-BI29+BJ29))</f>
        <v>0</v>
      </c>
      <c r="BL29" s="23"/>
      <c r="BM29" s="23"/>
      <c r="BN29" s="27">
        <f>IF(BM29=0,0,IF(BM29&gt;BL29,BM29-BL29,Справочник!$D$8-BL29+BM29))</f>
        <v>0</v>
      </c>
      <c r="BO29" s="23"/>
      <c r="BP29" s="23"/>
      <c r="BQ29" s="27">
        <f>IF(BP29=0,0,IF(BP29&gt;BO29,BP29-BO29,Справочник!$D$8-BO29+BP29))</f>
        <v>0</v>
      </c>
      <c r="BR29" s="23"/>
      <c r="BS29" s="23"/>
      <c r="BT29" s="27">
        <f>IF(BS29=0,0,IF(BS29&gt;BR29,BS29-BR29,Справочник!$D$8-BR29+BS29))</f>
        <v>0</v>
      </c>
      <c r="BU29" s="23"/>
      <c r="BV29" s="23"/>
      <c r="BW29" s="27">
        <f>IF(BV29=0,0,IF(BV29&gt;BU29,BV29-BU29,Справочник!$D$8-BU29+BV29))</f>
        <v>0</v>
      </c>
      <c r="BX29" s="23"/>
      <c r="BY29" s="23"/>
      <c r="BZ29" s="22"/>
      <c r="CA29" s="23"/>
      <c r="CB29" s="23"/>
      <c r="CC29" s="22"/>
      <c r="CD29" s="23"/>
      <c r="CE29" s="23"/>
      <c r="CF29" s="27">
        <f>IF(CE29=0,0,IF(CE29&gt;CD29,CE29-CD29,Справочник!$D$8-CD29+CE29))</f>
        <v>0</v>
      </c>
      <c r="CG29" s="23"/>
      <c r="CH29" s="23"/>
      <c r="CI29" s="27">
        <f>IF(CH29=0,0,IF(CH29&gt;CG29,CH29-CG29,Справочник!$D$8-CG29+CH29))</f>
        <v>0</v>
      </c>
      <c r="CJ29" s="23"/>
      <c r="CK29" s="23"/>
      <c r="CL29" s="27">
        <f>IF(CK29=0,0,IF(CK29&gt;CJ29,CK29-CJ29,Справочник!$D$8-CJ29+CK29))</f>
        <v>0</v>
      </c>
      <c r="CM29" s="23"/>
      <c r="CN29" s="23"/>
      <c r="CO29" s="27">
        <f>IF(CN29=0,0,IF(CN29&gt;CM29,CN29-CM29,Справочник!$D$8-CM29+CN29))</f>
        <v>0</v>
      </c>
      <c r="CP29" s="23"/>
      <c r="CQ29" s="23"/>
      <c r="CR29" s="27">
        <f>IF(CQ29=0,0,IF(CQ29&gt;CP29,CQ29-CP29,Справочник!$D$8-CP29+CQ29))</f>
        <v>0</v>
      </c>
      <c r="CS29" s="26">
        <f t="shared" si="0"/>
        <v>0.71180555555555625</v>
      </c>
    </row>
    <row r="30" spans="1:97">
      <c r="A30" s="25">
        <f t="shared" si="1"/>
        <v>26</v>
      </c>
      <c r="B30" s="24"/>
      <c r="C30" s="24"/>
      <c r="D30" s="23"/>
      <c r="E30" s="23"/>
      <c r="F30" s="27">
        <f>IF(E30=0,0,IF(E30&gt;D30,E30-D30,Справочник!$D$8-D30+E30))</f>
        <v>0</v>
      </c>
      <c r="G30" s="23"/>
      <c r="H30" s="23"/>
      <c r="I30" s="27">
        <f>IF(H30=0,0,IF(H30&gt;G30,H30-G30,Справочник!$D$8-G30+H30))</f>
        <v>0</v>
      </c>
      <c r="J30" s="23"/>
      <c r="K30" s="23"/>
      <c r="L30" s="27">
        <f>IF(K30=0,0,IF(K30&gt;J30,K30-J30,Справочник!$D$8-J30+K30))</f>
        <v>0</v>
      </c>
      <c r="M30" s="23"/>
      <c r="N30" s="23"/>
      <c r="O30" s="27">
        <f>IF(N30=0,0,IF(N30&gt;M30,N30-M30,Справочник!$D$8-M30+N30))</f>
        <v>0</v>
      </c>
      <c r="P30" s="23"/>
      <c r="Q30" s="23"/>
      <c r="R30" s="27">
        <f>IF(Q30=0,0,IF(Q30&gt;P30,Q30-P30,Справочник!$D$8-P30+Q30))</f>
        <v>0</v>
      </c>
      <c r="S30" s="23"/>
      <c r="T30" s="23"/>
      <c r="U30" s="27">
        <f>IF(T30=0,0,IF(T30&gt;S30,T30-S30,Справочник!$D$8-S30+T30))</f>
        <v>0</v>
      </c>
      <c r="V30" s="23"/>
      <c r="W30" s="23"/>
      <c r="X30" s="27">
        <f>IF(W30=0,0,IF(W30&gt;V30,W30-V30,Справочник!$D$8-V30+W30))</f>
        <v>0</v>
      </c>
      <c r="Y30" s="23"/>
      <c r="Z30" s="23"/>
      <c r="AA30" s="27">
        <f>IF(Z30=0,0,IF(Z30&gt;Y30,Z30-Y30,Справочник!$D$8-Y30+Z30))</f>
        <v>0</v>
      </c>
      <c r="AB30" s="23"/>
      <c r="AC30" s="23"/>
      <c r="AD30" s="27">
        <f>IF(AC30=0,0,IF(AC30&gt;AB30,AC30-AB30,Справочник!$D$8-AB30+AC30))</f>
        <v>0</v>
      </c>
      <c r="AE30" s="23"/>
      <c r="AF30" s="23"/>
      <c r="AG30" s="27">
        <f>IF(AF30=0,0,IF(AF30&gt;AE30,AF30-AE30,Справочник!$D$8-AE30+AF30))</f>
        <v>0</v>
      </c>
      <c r="AH30" s="23"/>
      <c r="AI30" s="23"/>
      <c r="AJ30" s="27">
        <v>0.37847222222222221</v>
      </c>
      <c r="AK30" s="23"/>
      <c r="AL30" s="23"/>
      <c r="AM30" s="27">
        <f>IF(AL30=0,0,IF(AL30&gt;AK30,AL30-AK30,Справочник!$D$8-AK30+AL30))</f>
        <v>0</v>
      </c>
      <c r="AN30" s="23"/>
      <c r="AO30" s="23"/>
      <c r="AP30" s="27">
        <f>IF(AO30=0,0,IF(AO30&gt;AN30,AO30-AN30,Справочник!$D$8-AN30+AO30))</f>
        <v>0</v>
      </c>
      <c r="AQ30" s="23"/>
      <c r="AR30" s="23"/>
      <c r="AS30" s="27">
        <f>IF(AR30=0,0,IF(AR30&gt;AQ30,AR30-AQ30,Справочник!$D$8-AQ30+AR30))</f>
        <v>0</v>
      </c>
      <c r="AT30" s="23"/>
      <c r="AU30" s="23"/>
      <c r="AV30" s="27">
        <f>IF(AU30=0,0,IF(AU30&gt;AT30,AU30-AT30,Справочник!$D$8-AT30+AU30))</f>
        <v>0</v>
      </c>
      <c r="AW30" s="23"/>
      <c r="AX30" s="23"/>
      <c r="AY30" s="27">
        <f>IF(AX30=0,0,IF(AX30&gt;AW30,AX30-AW30,Справочник!$D$8-AW30+AX30))</f>
        <v>0</v>
      </c>
      <c r="AZ30" s="23"/>
      <c r="BA30" s="23"/>
      <c r="BB30" s="27">
        <f>IF(BA30=0,0,IF(BA30&gt;AZ30,BA30-AZ30,Справочник!$D$8-AZ30+BA30))</f>
        <v>0</v>
      </c>
      <c r="BC30" s="23"/>
      <c r="BD30" s="23"/>
      <c r="BE30" s="27">
        <f>IF(BD30=0,0,IF(BD30&gt;BC30,BD30-BC30,Справочник!$D$8-BC30+BD30))</f>
        <v>0</v>
      </c>
      <c r="BF30" s="23"/>
      <c r="BG30" s="23"/>
      <c r="BH30" s="27">
        <f>IF(BG30=0,0,IF(BG30&gt;BF30,BG30-BF30,Справочник!$D$8-BF30+BG30))</f>
        <v>0</v>
      </c>
      <c r="BI30" s="23"/>
      <c r="BJ30" s="23"/>
      <c r="BK30" s="27">
        <f>IF(BJ30=0,0,IF(BJ30&gt;BI30,BJ30-BI30,Справочник!$D$8-BI30+BJ30))</f>
        <v>0</v>
      </c>
      <c r="BL30" s="23"/>
      <c r="BM30" s="23"/>
      <c r="BN30" s="27">
        <f>IF(BM30=0,0,IF(BM30&gt;BL30,BM30-BL30,Справочник!$D$8-BL30+BM30))</f>
        <v>0</v>
      </c>
      <c r="BO30" s="23"/>
      <c r="BP30" s="23"/>
      <c r="BQ30" s="27">
        <f>IF(BP30=0,0,IF(BP30&gt;BO30,BP30-BO30,Справочник!$D$8-BO30+BP30))</f>
        <v>0</v>
      </c>
      <c r="BR30" s="23"/>
      <c r="BS30" s="23"/>
      <c r="BT30" s="27">
        <f>IF(BS30=0,0,IF(BS30&gt;BR30,BS30-BR30,Справочник!$D$8-BR30+BS30))</f>
        <v>0</v>
      </c>
      <c r="BU30" s="23"/>
      <c r="BV30" s="23"/>
      <c r="BW30" s="27">
        <f>IF(BV30=0,0,IF(BV30&gt;BU30,BV30-BU30,Справочник!$D$8-BU30+BV30))</f>
        <v>0</v>
      </c>
      <c r="BX30" s="23"/>
      <c r="BY30" s="23"/>
      <c r="BZ30" s="22"/>
      <c r="CA30" s="23"/>
      <c r="CB30" s="23"/>
      <c r="CC30" s="22"/>
      <c r="CD30" s="23"/>
      <c r="CE30" s="23"/>
      <c r="CF30" s="27">
        <f>IF(CE30=0,0,IF(CE30&gt;CD30,CE30-CD30,Справочник!$D$8-CD30+CE30))</f>
        <v>0</v>
      </c>
      <c r="CG30" s="23"/>
      <c r="CH30" s="23"/>
      <c r="CI30" s="27">
        <f>IF(CH30=0,0,IF(CH30&gt;CG30,CH30-CG30,Справочник!$D$8-CG30+CH30))</f>
        <v>0</v>
      </c>
      <c r="CJ30" s="23"/>
      <c r="CK30" s="23"/>
      <c r="CL30" s="27">
        <f>IF(CK30=0,0,IF(CK30&gt;CJ30,CK30-CJ30,Справочник!$D$8-CJ30+CK30))</f>
        <v>0</v>
      </c>
      <c r="CM30" s="23"/>
      <c r="CN30" s="23"/>
      <c r="CO30" s="27">
        <f>IF(CN30=0,0,IF(CN30&gt;CM30,CN30-CM30,Справочник!$D$8-CM30+CN30))</f>
        <v>0</v>
      </c>
      <c r="CP30" s="23"/>
      <c r="CQ30" s="23"/>
      <c r="CR30" s="27">
        <f>IF(CQ30=0,0,IF(CQ30&gt;CP30,CQ30-CP30,Справочник!$D$8-CP30+CQ30))</f>
        <v>0</v>
      </c>
      <c r="CS30" s="26">
        <f t="shared" si="0"/>
        <v>0.37847222222222221</v>
      </c>
    </row>
    <row r="31" spans="1:97">
      <c r="A31" s="25">
        <f t="shared" si="1"/>
        <v>27</v>
      </c>
      <c r="B31" s="24"/>
      <c r="C31" s="24"/>
      <c r="D31" s="23"/>
      <c r="E31" s="23"/>
      <c r="F31" s="22">
        <f>IF(E31=0,0,IF(E31&gt;D31,E31-D31,Справочник!$D$8-D31+E31))</f>
        <v>0</v>
      </c>
      <c r="G31" s="23"/>
      <c r="H31" s="23"/>
      <c r="I31" s="22">
        <f>IF(H31=0,0,IF(H31&gt;G31,H31-G31,Справочник!$D$8-G31+H31))</f>
        <v>0</v>
      </c>
      <c r="J31" s="23"/>
      <c r="K31" s="23"/>
      <c r="L31" s="22">
        <f>IF(K31=0,0,IF(K31&gt;J31,K31-J31,Справочник!$D$8-J31+K31))</f>
        <v>0</v>
      </c>
      <c r="M31" s="23"/>
      <c r="N31" s="23"/>
      <c r="O31" s="22">
        <f>IF(N31=0,0,IF(N31&gt;M31,N31-M31,Справочник!$D$8-M31+N31))</f>
        <v>0</v>
      </c>
      <c r="P31" s="23"/>
      <c r="Q31" s="23"/>
      <c r="R31" s="22">
        <f>IF(Q31=0,0,IF(Q31&gt;P31,Q31-P31,Справочник!$D$8-P31+Q31))</f>
        <v>0</v>
      </c>
      <c r="S31" s="23"/>
      <c r="T31" s="23"/>
      <c r="U31" s="22">
        <f>IF(T31=0,0,IF(T31&gt;S31,T31-S31,Справочник!$D$8-S31+T31))</f>
        <v>0</v>
      </c>
      <c r="V31" s="23"/>
      <c r="W31" s="23"/>
      <c r="X31" s="22">
        <f>IF(W31=0,0,IF(W31&gt;V31,W31-V31,Справочник!$D$8-V31+W31))</f>
        <v>0</v>
      </c>
      <c r="Y31" s="23"/>
      <c r="Z31" s="23"/>
      <c r="AA31" s="22">
        <f>IF(Z31=0,0,IF(Z31&gt;Y31,Z31-Y31,Справочник!$D$8-Y31+Z31))</f>
        <v>0</v>
      </c>
      <c r="AB31" s="23"/>
      <c r="AC31" s="23"/>
      <c r="AD31" s="22">
        <f>IF(AC31=0,0,IF(AC31&gt;AB31,AC31-AB31,Справочник!$D$8-AB31+AC31))</f>
        <v>0</v>
      </c>
      <c r="AE31" s="23"/>
      <c r="AF31" s="23"/>
      <c r="AG31" s="22">
        <f>IF(AF31=0,0,IF(AF31&gt;AE31,AF31-AE31,Справочник!$D$8-AE31+AF31))</f>
        <v>0</v>
      </c>
      <c r="AH31" s="23"/>
      <c r="AI31" s="23"/>
      <c r="AJ31" s="22">
        <f>IF(AI31=0,0,IF(AI31&gt;AH31,AI31-AH31,Справочник!$D$8-AH31+AI31))</f>
        <v>0</v>
      </c>
      <c r="AK31" s="23"/>
      <c r="AL31" s="23"/>
      <c r="AM31" s="22">
        <f>IF(AL31=0,0,IF(AL31&gt;AK31,AL31-AK31,Справочник!$D$8-AK31+AL31))</f>
        <v>0</v>
      </c>
      <c r="AN31" s="23"/>
      <c r="AO31" s="23"/>
      <c r="AP31" s="22">
        <f>IF(AO31=0,0,IF(AO31&gt;AN31,AO31-AN31,Справочник!$D$8-AN31+AO31))</f>
        <v>0</v>
      </c>
      <c r="AQ31" s="23"/>
      <c r="AR31" s="23"/>
      <c r="AS31" s="22">
        <f>IF(AR31=0,0,IF(AR31&gt;AQ31,AR31-AQ31,Справочник!$D$8-AQ31+AR31))</f>
        <v>0</v>
      </c>
      <c r="AT31" s="23"/>
      <c r="AU31" s="23"/>
      <c r="AV31" s="22">
        <f>IF(AU31=0,0,IF(AU31&gt;AT31,AU31-AT31,Справочник!$D$8-AT31+AU31))</f>
        <v>0</v>
      </c>
      <c r="AW31" s="23"/>
      <c r="AX31" s="23"/>
      <c r="AY31" s="22">
        <f>IF(AX31=0,0,IF(AX31&gt;AW31,AX31-AW31,Справочник!$D$8-AW31+AX31))</f>
        <v>0</v>
      </c>
      <c r="AZ31" s="23"/>
      <c r="BA31" s="23"/>
      <c r="BB31" s="22">
        <f>IF(BA31=0,0,IF(BA31&gt;AZ31,BA31-AZ31,Справочник!$D$8-AZ31+BA31))</f>
        <v>0</v>
      </c>
      <c r="BC31" s="23"/>
      <c r="BD31" s="23"/>
      <c r="BE31" s="22">
        <f>IF(BD31=0,0,IF(BD31&gt;BC31,BD31-BC31,Справочник!$D$8-BC31+BD31))</f>
        <v>0</v>
      </c>
      <c r="BF31" s="23"/>
      <c r="BG31" s="23"/>
      <c r="BH31" s="22">
        <f>IF(BG31=0,0,IF(BG31&gt;BF31,BG31-BF31,Справочник!$D$8-BF31+BG31))</f>
        <v>0</v>
      </c>
      <c r="BI31" s="23"/>
      <c r="BJ31" s="23"/>
      <c r="BK31" s="22">
        <f>IF(BJ31=0,0,IF(BJ31&gt;BI31,BJ31-BI31,Справочник!$D$8-BI31+BJ31))</f>
        <v>0</v>
      </c>
      <c r="BL31" s="23"/>
      <c r="BM31" s="23"/>
      <c r="BN31" s="22">
        <f>IF(BM31=0,0,IF(BM31&gt;BL31,BM31-BL31,Справочник!$D$8-BL31+BM31))</f>
        <v>0</v>
      </c>
      <c r="BO31" s="23"/>
      <c r="BP31" s="23"/>
      <c r="BQ31" s="22">
        <f>IF(BP31=0,0,IF(BP31&gt;BO31,BP31-BO31,Справочник!$D$8-BO31+BP31))</f>
        <v>0</v>
      </c>
      <c r="BR31" s="23"/>
      <c r="BS31" s="23"/>
      <c r="BT31" s="22">
        <f>IF(BS31=0,0,IF(BS31&gt;BR31,BS31-BR31,Справочник!$D$8-BR31+BS31))</f>
        <v>0</v>
      </c>
      <c r="BU31" s="23"/>
      <c r="BV31" s="23"/>
      <c r="BW31" s="22">
        <f>IF(BV31=0,0,IF(BV31&gt;BU31,BV31-BU31,Справочник!$D$8-BU31+BV31))</f>
        <v>0</v>
      </c>
      <c r="BX31" s="23"/>
      <c r="BY31" s="23"/>
      <c r="BZ31" s="22">
        <f>IF(BY31=0,0,IF(BY31&gt;BX31,BY31-BX31,Справочник!$D$8-BX31+BY31))</f>
        <v>0</v>
      </c>
      <c r="CA31" s="23"/>
      <c r="CB31" s="23"/>
      <c r="CC31" s="22">
        <f>IF(CB31=0,0,IF(CB31&gt;CA31,CB31-CA31,Справочник!$D$8-CA31+CB31))</f>
        <v>0</v>
      </c>
      <c r="CD31" s="23"/>
      <c r="CE31" s="23"/>
      <c r="CF31" s="22">
        <f>IF(CE31=0,0,IF(CE31&gt;CD31,CE31-CD31,Справочник!$D$8-CD31+CE31))</f>
        <v>0</v>
      </c>
      <c r="CG31" s="23"/>
      <c r="CH31" s="23"/>
      <c r="CI31" s="22">
        <f>IF(CH31=0,0,IF(CH31&gt;CG31,CH31-CG31,Справочник!$D$8-CG31+CH31))</f>
        <v>0</v>
      </c>
      <c r="CJ31" s="23"/>
      <c r="CK31" s="23"/>
      <c r="CL31" s="22">
        <f>IF(CK31=0,0,IF(CK31&gt;CJ31,CK31-CJ31,Справочник!$D$8-CJ31+CK31))</f>
        <v>0</v>
      </c>
      <c r="CM31" s="23"/>
      <c r="CN31" s="23"/>
      <c r="CO31" s="22">
        <f>IF(CN31=0,0,IF(CN31&gt;CM31,CN31-CM31,Справочник!$D$8-CM31+CN31))</f>
        <v>0</v>
      </c>
      <c r="CP31" s="23"/>
      <c r="CQ31" s="23"/>
      <c r="CR31" s="22">
        <f>IF(CQ31=0,0,IF(CQ31&gt;CP31,CQ31-CP31,Справочник!$D$8-CP31+CQ31))</f>
        <v>0</v>
      </c>
      <c r="CS31" s="21">
        <f t="shared" si="0"/>
        <v>0</v>
      </c>
    </row>
    <row r="32" spans="1:97" ht="21.75" customHeight="1">
      <c r="A32" s="20"/>
      <c r="B32" s="136"/>
      <c r="C32" s="137"/>
      <c r="D32" s="18"/>
      <c r="E32" s="18"/>
      <c r="F32" s="18"/>
      <c r="G32" s="18"/>
      <c r="H32" s="18"/>
      <c r="I32" s="17"/>
      <c r="J32" s="18"/>
      <c r="K32" s="18"/>
      <c r="L32" s="17"/>
      <c r="M32" s="18"/>
      <c r="N32" s="18"/>
      <c r="O32" s="17"/>
      <c r="P32" s="18"/>
      <c r="Q32" s="18"/>
      <c r="R32" s="17"/>
      <c r="S32" s="18"/>
      <c r="T32" s="18"/>
      <c r="U32" s="17"/>
      <c r="V32" s="18"/>
      <c r="W32" s="18"/>
      <c r="X32" s="17"/>
      <c r="Y32" s="18"/>
      <c r="Z32" s="18"/>
      <c r="AA32" s="17"/>
      <c r="AB32" s="18"/>
      <c r="AC32" s="18"/>
      <c r="AD32" s="17"/>
      <c r="AE32" s="18"/>
      <c r="AF32" s="18"/>
      <c r="AG32" s="17"/>
      <c r="AH32" s="18"/>
      <c r="AI32" s="18"/>
      <c r="AJ32" s="17"/>
      <c r="AK32" s="18"/>
      <c r="AL32" s="18"/>
      <c r="AM32" s="17"/>
      <c r="AN32" s="18"/>
      <c r="AO32" s="18"/>
      <c r="AP32" s="17"/>
      <c r="AQ32" s="18"/>
      <c r="AR32" s="18"/>
      <c r="AS32" s="17"/>
      <c r="AT32" s="18"/>
      <c r="AU32" s="18"/>
      <c r="AV32" s="17"/>
      <c r="AW32" s="18"/>
      <c r="AX32" s="18"/>
      <c r="AY32" s="17"/>
      <c r="AZ32" s="18"/>
      <c r="BA32" s="18"/>
      <c r="BB32" s="17"/>
      <c r="BC32" s="18"/>
      <c r="BD32" s="18"/>
      <c r="BE32" s="17"/>
      <c r="BF32" s="18"/>
      <c r="BG32" s="18"/>
      <c r="BH32" s="17"/>
      <c r="BI32" s="18"/>
      <c r="BJ32" s="18"/>
      <c r="BK32" s="17"/>
      <c r="BL32" s="18"/>
      <c r="BM32" s="19"/>
      <c r="BN32" s="17"/>
      <c r="BO32" s="18"/>
      <c r="BP32" s="18"/>
      <c r="BQ32" s="17"/>
      <c r="BR32" s="18"/>
      <c r="BS32" s="18"/>
      <c r="BT32" s="17"/>
      <c r="BU32" s="18"/>
      <c r="BV32" s="18"/>
      <c r="BW32" s="17"/>
      <c r="BX32" s="18"/>
      <c r="BY32" s="18"/>
      <c r="BZ32" s="17"/>
      <c r="CA32" s="18"/>
      <c r="CB32" s="18"/>
      <c r="CC32" s="17"/>
      <c r="CD32" s="18"/>
      <c r="CE32" s="18"/>
      <c r="CF32" s="17"/>
      <c r="CG32" s="18"/>
      <c r="CH32" s="18"/>
      <c r="CI32" s="17"/>
      <c r="CJ32" s="18"/>
      <c r="CK32" s="18"/>
      <c r="CL32" s="17"/>
      <c r="CM32" s="18"/>
      <c r="CN32" s="18"/>
      <c r="CO32" s="17"/>
      <c r="CP32" s="18"/>
      <c r="CQ32" s="18"/>
      <c r="CR32" s="17"/>
      <c r="CS32" s="16"/>
    </row>
  </sheetData>
  <sheetProtection selectLockedCells="1" selectUnlockedCells="1"/>
  <mergeCells count="69">
    <mergeCell ref="Y2:AA2"/>
    <mergeCell ref="Y3:AA3"/>
    <mergeCell ref="AB2:AD2"/>
    <mergeCell ref="AE2:AG2"/>
    <mergeCell ref="M2:O2"/>
    <mergeCell ref="B2:B4"/>
    <mergeCell ref="P2:R2"/>
    <mergeCell ref="S2:U2"/>
    <mergeCell ref="V2:X2"/>
    <mergeCell ref="AH2:AJ2"/>
    <mergeCell ref="AK2:AM2"/>
    <mergeCell ref="AN2:AP2"/>
    <mergeCell ref="BX2:BZ2"/>
    <mergeCell ref="CA2:CC2"/>
    <mergeCell ref="AQ2:AS2"/>
    <mergeCell ref="CP2:CR2"/>
    <mergeCell ref="AQ3:AS3"/>
    <mergeCell ref="CS2:CS4"/>
    <mergeCell ref="D3:F3"/>
    <mergeCell ref="G3:I3"/>
    <mergeCell ref="J3:L3"/>
    <mergeCell ref="M3:O3"/>
    <mergeCell ref="P3:R3"/>
    <mergeCell ref="S3:U3"/>
    <mergeCell ref="V3:X3"/>
    <mergeCell ref="CJ2:CL2"/>
    <mergeCell ref="CG2:CI2"/>
    <mergeCell ref="AT2:AV2"/>
    <mergeCell ref="AW2:AY2"/>
    <mergeCell ref="AZ2:BB2"/>
    <mergeCell ref="BC2:BE2"/>
    <mergeCell ref="AT3:AV3"/>
    <mergeCell ref="AW3:AY3"/>
    <mergeCell ref="AZ3:BB3"/>
    <mergeCell ref="BC3:BE3"/>
    <mergeCell ref="CM2:CO2"/>
    <mergeCell ref="BL2:BN2"/>
    <mergeCell ref="BO2:BQ2"/>
    <mergeCell ref="BR2:BT2"/>
    <mergeCell ref="BU2:BW2"/>
    <mergeCell ref="BF2:BH2"/>
    <mergeCell ref="BI2:BK2"/>
    <mergeCell ref="CD2:CF2"/>
    <mergeCell ref="AB3:AD3"/>
    <mergeCell ref="AE3:AG3"/>
    <mergeCell ref="AH3:AJ3"/>
    <mergeCell ref="AK3:AM3"/>
    <mergeCell ref="AN3:AP3"/>
    <mergeCell ref="CP3:CR3"/>
    <mergeCell ref="BF3:BH3"/>
    <mergeCell ref="BI3:BK3"/>
    <mergeCell ref="BL3:BN3"/>
    <mergeCell ref="BO3:BQ3"/>
    <mergeCell ref="BR3:BT3"/>
    <mergeCell ref="BU3:BW3"/>
    <mergeCell ref="CA3:CC3"/>
    <mergeCell ref="BX3:BZ3"/>
    <mergeCell ref="CD3:CF3"/>
    <mergeCell ref="CG3:CI3"/>
    <mergeCell ref="CJ3:CL3"/>
    <mergeCell ref="CM3:CO3"/>
    <mergeCell ref="B32:C32"/>
    <mergeCell ref="A2:A4"/>
    <mergeCell ref="A1:F1"/>
    <mergeCell ref="G1:J1"/>
    <mergeCell ref="D2:F2"/>
    <mergeCell ref="G2:I2"/>
    <mergeCell ref="J2:L2"/>
    <mergeCell ref="C2:C4"/>
  </mergeCells>
  <pageMargins left="0.19652777777777777" right="0.19652777777777777" top="0.19652777777777777" bottom="0.19652777777777777" header="0.51180555555555551" footer="0.51180555555555551"/>
  <pageSetup paperSize="9" scale="105" firstPageNumber="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I129"/>
  <sheetViews>
    <sheetView topLeftCell="D1" workbookViewId="0">
      <selection activeCell="H1" sqref="H1:I1"/>
    </sheetView>
  </sheetViews>
  <sheetFormatPr defaultRowHeight="12.75"/>
  <cols>
    <col min="1" max="1" width="12.140625" style="48" customWidth="1"/>
    <col min="2" max="2" width="50.5703125" style="48" customWidth="1"/>
    <col min="3" max="3" width="10.7109375" style="48" customWidth="1"/>
    <col min="4" max="5" width="14.28515625" style="49" customWidth="1"/>
    <col min="6" max="7" width="9.140625" style="48"/>
    <col min="8" max="8" width="26.140625" style="48" customWidth="1"/>
    <col min="9" max="16384" width="9.140625" style="48"/>
  </cols>
  <sheetData>
    <row r="1" spans="1:9" ht="25.5">
      <c r="A1" s="55" t="s">
        <v>304</v>
      </c>
      <c r="B1" s="55" t="s">
        <v>303</v>
      </c>
      <c r="C1" s="54"/>
      <c r="D1" s="49">
        <v>1</v>
      </c>
      <c r="E1" s="49" t="s">
        <v>302</v>
      </c>
      <c r="F1" s="52"/>
      <c r="G1" s="52"/>
      <c r="H1" s="136"/>
      <c r="I1" s="137"/>
    </row>
    <row r="2" spans="1:9">
      <c r="A2" s="50" t="s">
        <v>240</v>
      </c>
      <c r="B2" s="51" t="s">
        <v>301</v>
      </c>
      <c r="C2" s="50" t="s">
        <v>240</v>
      </c>
      <c r="D2" s="49">
        <v>2</v>
      </c>
      <c r="E2" s="49" t="s">
        <v>300</v>
      </c>
      <c r="F2" s="52"/>
      <c r="G2" s="52"/>
      <c r="H2" s="52"/>
    </row>
    <row r="3" spans="1:9">
      <c r="A3" s="50" t="s">
        <v>140</v>
      </c>
      <c r="B3" s="51" t="s">
        <v>299</v>
      </c>
      <c r="C3" s="50" t="s">
        <v>140</v>
      </c>
      <c r="D3" s="49">
        <v>3</v>
      </c>
      <c r="E3" s="49" t="s">
        <v>298</v>
      </c>
      <c r="F3" s="52"/>
      <c r="G3" s="52"/>
      <c r="H3" s="52"/>
    </row>
    <row r="4" spans="1:9">
      <c r="A4" s="50" t="s">
        <v>296</v>
      </c>
      <c r="B4" s="51" t="s">
        <v>297</v>
      </c>
      <c r="C4" s="50" t="s">
        <v>296</v>
      </c>
      <c r="D4" s="49">
        <v>4</v>
      </c>
      <c r="E4" s="49" t="s">
        <v>295</v>
      </c>
      <c r="F4" s="52"/>
      <c r="G4" s="52"/>
      <c r="H4" s="52"/>
    </row>
    <row r="5" spans="1:9">
      <c r="A5" s="50" t="s">
        <v>293</v>
      </c>
      <c r="B5" s="51" t="s">
        <v>294</v>
      </c>
      <c r="C5" s="50" t="s">
        <v>293</v>
      </c>
      <c r="D5" s="49">
        <v>5</v>
      </c>
      <c r="E5" s="49" t="s">
        <v>292</v>
      </c>
      <c r="F5" s="52"/>
      <c r="G5" s="52"/>
      <c r="H5" s="52"/>
    </row>
    <row r="6" spans="1:9">
      <c r="A6" s="50" t="s">
        <v>124</v>
      </c>
      <c r="B6" s="51" t="s">
        <v>291</v>
      </c>
      <c r="C6" s="50" t="s">
        <v>124</v>
      </c>
      <c r="D6" s="49">
        <v>6</v>
      </c>
      <c r="E6" s="49" t="s">
        <v>290</v>
      </c>
      <c r="F6" s="52"/>
      <c r="G6" s="52"/>
      <c r="H6" s="52"/>
    </row>
    <row r="7" spans="1:9">
      <c r="A7" s="50" t="s">
        <v>288</v>
      </c>
      <c r="B7" s="51" t="s">
        <v>289</v>
      </c>
      <c r="C7" s="50" t="s">
        <v>288</v>
      </c>
      <c r="D7" s="49">
        <v>7</v>
      </c>
      <c r="E7" s="49" t="s">
        <v>287</v>
      </c>
      <c r="F7" s="52"/>
      <c r="G7" s="52"/>
      <c r="H7" s="52"/>
    </row>
    <row r="8" spans="1:9">
      <c r="A8" s="50">
        <v>279</v>
      </c>
      <c r="B8" s="51" t="s">
        <v>286</v>
      </c>
      <c r="C8" s="50">
        <v>279</v>
      </c>
      <c r="D8" s="53">
        <v>1</v>
      </c>
      <c r="F8" s="52"/>
      <c r="G8" s="52"/>
      <c r="H8" s="52"/>
    </row>
    <row r="9" spans="1:9">
      <c r="A9" s="50" t="s">
        <v>126</v>
      </c>
      <c r="B9" s="51" t="s">
        <v>285</v>
      </c>
      <c r="C9" s="50" t="s">
        <v>126</v>
      </c>
      <c r="F9" s="52"/>
      <c r="G9" s="52"/>
      <c r="H9" s="52"/>
    </row>
    <row r="10" spans="1:9">
      <c r="A10" s="50" t="s">
        <v>283</v>
      </c>
      <c r="B10" s="51" t="s">
        <v>284</v>
      </c>
      <c r="C10" s="50" t="s">
        <v>283</v>
      </c>
    </row>
    <row r="11" spans="1:9">
      <c r="A11" s="50">
        <v>8</v>
      </c>
      <c r="B11" s="51" t="s">
        <v>282</v>
      </c>
      <c r="C11" s="50">
        <v>8</v>
      </c>
    </row>
    <row r="12" spans="1:9">
      <c r="A12" s="50" t="s">
        <v>112</v>
      </c>
      <c r="B12" s="51" t="s">
        <v>281</v>
      </c>
      <c r="C12" s="50" t="s">
        <v>112</v>
      </c>
    </row>
    <row r="13" spans="1:9">
      <c r="A13" s="50" t="s">
        <v>279</v>
      </c>
      <c r="B13" s="51" t="s">
        <v>280</v>
      </c>
      <c r="C13" s="50" t="s">
        <v>279</v>
      </c>
    </row>
    <row r="14" spans="1:9">
      <c r="A14" s="50" t="s">
        <v>277</v>
      </c>
      <c r="B14" s="51" t="s">
        <v>278</v>
      </c>
      <c r="C14" s="50" t="s">
        <v>277</v>
      </c>
    </row>
    <row r="15" spans="1:9">
      <c r="A15" s="50" t="s">
        <v>275</v>
      </c>
      <c r="B15" s="51" t="s">
        <v>276</v>
      </c>
      <c r="C15" s="50" t="s">
        <v>275</v>
      </c>
    </row>
    <row r="16" spans="1:9">
      <c r="A16" s="50" t="s">
        <v>273</v>
      </c>
      <c r="B16" s="51" t="s">
        <v>274</v>
      </c>
      <c r="C16" s="50" t="s">
        <v>273</v>
      </c>
    </row>
    <row r="17" spans="1:3" s="48" customFormat="1">
      <c r="A17" s="50">
        <v>334</v>
      </c>
      <c r="B17" s="51" t="s">
        <v>272</v>
      </c>
      <c r="C17" s="50">
        <v>334</v>
      </c>
    </row>
    <row r="18" spans="1:3" s="48" customFormat="1">
      <c r="A18" s="50">
        <v>9</v>
      </c>
      <c r="B18" s="51" t="s">
        <v>271</v>
      </c>
      <c r="C18" s="50">
        <v>9</v>
      </c>
    </row>
    <row r="19" spans="1:3" s="48" customFormat="1">
      <c r="A19" s="50" t="s">
        <v>269</v>
      </c>
      <c r="B19" s="51" t="s">
        <v>270</v>
      </c>
      <c r="C19" s="50" t="s">
        <v>269</v>
      </c>
    </row>
    <row r="20" spans="1:3" s="48" customFormat="1">
      <c r="A20" s="50" t="s">
        <v>173</v>
      </c>
      <c r="B20" s="51" t="s">
        <v>268</v>
      </c>
      <c r="C20" s="50" t="s">
        <v>173</v>
      </c>
    </row>
    <row r="21" spans="1:3" s="48" customFormat="1">
      <c r="A21" s="50">
        <v>277</v>
      </c>
      <c r="B21" s="51" t="s">
        <v>267</v>
      </c>
      <c r="C21" s="50">
        <v>277</v>
      </c>
    </row>
    <row r="22" spans="1:3" s="48" customFormat="1">
      <c r="A22" s="50">
        <v>12</v>
      </c>
      <c r="B22" s="51" t="s">
        <v>266</v>
      </c>
      <c r="C22" s="50">
        <v>12</v>
      </c>
    </row>
    <row r="23" spans="1:3" s="48" customFormat="1">
      <c r="A23" s="50" t="s">
        <v>209</v>
      </c>
      <c r="B23" s="51" t="s">
        <v>265</v>
      </c>
      <c r="C23" s="50" t="s">
        <v>209</v>
      </c>
    </row>
    <row r="24" spans="1:3" s="48" customFormat="1">
      <c r="A24" s="50" t="s">
        <v>162</v>
      </c>
      <c r="B24" s="51" t="s">
        <v>264</v>
      </c>
      <c r="C24" s="50" t="s">
        <v>162</v>
      </c>
    </row>
    <row r="25" spans="1:3" s="48" customFormat="1">
      <c r="A25" s="50" t="s">
        <v>128</v>
      </c>
      <c r="B25" s="51" t="s">
        <v>263</v>
      </c>
      <c r="C25" s="50" t="s">
        <v>128</v>
      </c>
    </row>
    <row r="26" spans="1:3" s="48" customFormat="1">
      <c r="A26" s="50" t="s">
        <v>261</v>
      </c>
      <c r="B26" s="51" t="s">
        <v>262</v>
      </c>
      <c r="C26" s="50" t="s">
        <v>261</v>
      </c>
    </row>
    <row r="27" spans="1:3" s="48" customFormat="1">
      <c r="A27" s="50" t="s">
        <v>118</v>
      </c>
      <c r="B27" s="51" t="s">
        <v>260</v>
      </c>
      <c r="C27" s="50" t="s">
        <v>118</v>
      </c>
    </row>
    <row r="28" spans="1:3" s="48" customFormat="1">
      <c r="A28" s="50">
        <v>4</v>
      </c>
      <c r="B28" s="51" t="s">
        <v>259</v>
      </c>
      <c r="C28" s="50">
        <v>4</v>
      </c>
    </row>
    <row r="29" spans="1:3" s="48" customFormat="1">
      <c r="A29" s="50" t="s">
        <v>120</v>
      </c>
      <c r="B29" s="51" t="s">
        <v>258</v>
      </c>
      <c r="C29" s="50" t="s">
        <v>120</v>
      </c>
    </row>
    <row r="30" spans="1:3" s="48" customFormat="1">
      <c r="A30" s="50">
        <v>286</v>
      </c>
      <c r="B30" s="51" t="s">
        <v>257</v>
      </c>
      <c r="C30" s="50">
        <v>286</v>
      </c>
    </row>
    <row r="31" spans="1:3" s="48" customFormat="1">
      <c r="A31" s="50" t="s">
        <v>190</v>
      </c>
      <c r="B31" s="51" t="s">
        <v>256</v>
      </c>
      <c r="C31" s="50" t="s">
        <v>190</v>
      </c>
    </row>
    <row r="32" spans="1:3" s="48" customFormat="1">
      <c r="A32" s="50" t="s">
        <v>236</v>
      </c>
      <c r="B32" s="51" t="s">
        <v>255</v>
      </c>
      <c r="C32" s="50" t="s">
        <v>236</v>
      </c>
    </row>
    <row r="33" spans="1:3" s="48" customFormat="1">
      <c r="A33" s="50" t="s">
        <v>175</v>
      </c>
      <c r="B33" s="51" t="s">
        <v>254</v>
      </c>
      <c r="C33" s="50" t="s">
        <v>175</v>
      </c>
    </row>
    <row r="34" spans="1:3" s="48" customFormat="1">
      <c r="A34" s="50">
        <v>285</v>
      </c>
      <c r="B34" s="51" t="s">
        <v>253</v>
      </c>
      <c r="C34" s="50">
        <v>285</v>
      </c>
    </row>
    <row r="35" spans="1:3" s="48" customFormat="1">
      <c r="A35" s="50" t="s">
        <v>251</v>
      </c>
      <c r="B35" s="51" t="s">
        <v>252</v>
      </c>
      <c r="C35" s="50" t="s">
        <v>251</v>
      </c>
    </row>
    <row r="36" spans="1:3" s="48" customFormat="1">
      <c r="A36" s="50" t="s">
        <v>101</v>
      </c>
      <c r="B36" s="51" t="s">
        <v>102</v>
      </c>
      <c r="C36" s="50" t="s">
        <v>101</v>
      </c>
    </row>
    <row r="37" spans="1:3" s="48" customFormat="1">
      <c r="A37" s="50">
        <v>10</v>
      </c>
      <c r="B37" s="51" t="s">
        <v>250</v>
      </c>
      <c r="C37" s="50">
        <v>10</v>
      </c>
    </row>
    <row r="38" spans="1:3" s="48" customFormat="1">
      <c r="A38" s="50" t="s">
        <v>248</v>
      </c>
      <c r="B38" s="51" t="s">
        <v>249</v>
      </c>
      <c r="C38" s="50" t="s">
        <v>248</v>
      </c>
    </row>
    <row r="39" spans="1:3" s="48" customFormat="1">
      <c r="A39" s="50">
        <v>323</v>
      </c>
      <c r="B39" s="51" t="s">
        <v>247</v>
      </c>
      <c r="C39" s="50">
        <v>323</v>
      </c>
    </row>
    <row r="40" spans="1:3" s="48" customFormat="1">
      <c r="A40" s="50" t="s">
        <v>245</v>
      </c>
      <c r="B40" s="51" t="s">
        <v>246</v>
      </c>
      <c r="C40" s="50" t="s">
        <v>245</v>
      </c>
    </row>
    <row r="41" spans="1:3" s="48" customFormat="1">
      <c r="A41" s="50" t="s">
        <v>243</v>
      </c>
      <c r="B41" s="51" t="s">
        <v>244</v>
      </c>
      <c r="C41" s="50" t="s">
        <v>243</v>
      </c>
    </row>
    <row r="42" spans="1:3" s="48" customFormat="1">
      <c r="A42" s="50">
        <v>298</v>
      </c>
      <c r="B42" s="51" t="s">
        <v>242</v>
      </c>
      <c r="C42" s="50">
        <v>298</v>
      </c>
    </row>
    <row r="43" spans="1:3" s="48" customFormat="1">
      <c r="A43" s="50" t="s">
        <v>240</v>
      </c>
      <c r="B43" s="51" t="s">
        <v>241</v>
      </c>
      <c r="C43" s="50" t="s">
        <v>240</v>
      </c>
    </row>
    <row r="44" spans="1:3" s="48" customFormat="1">
      <c r="A44" s="50" t="s">
        <v>238</v>
      </c>
      <c r="B44" s="51" t="s">
        <v>239</v>
      </c>
      <c r="C44" s="50" t="s">
        <v>238</v>
      </c>
    </row>
    <row r="45" spans="1:3" s="48" customFormat="1">
      <c r="A45" s="50" t="s">
        <v>236</v>
      </c>
      <c r="B45" s="51" t="s">
        <v>237</v>
      </c>
      <c r="C45" s="50" t="s">
        <v>236</v>
      </c>
    </row>
    <row r="46" spans="1:3" s="48" customFormat="1">
      <c r="A46" s="50" t="s">
        <v>234</v>
      </c>
      <c r="B46" s="51" t="s">
        <v>235</v>
      </c>
      <c r="C46" s="50" t="s">
        <v>234</v>
      </c>
    </row>
    <row r="47" spans="1:3" s="48" customFormat="1">
      <c r="A47" s="50" t="s">
        <v>232</v>
      </c>
      <c r="B47" s="51" t="s">
        <v>233</v>
      </c>
      <c r="C47" s="50" t="s">
        <v>232</v>
      </c>
    </row>
    <row r="48" spans="1:3" s="48" customFormat="1">
      <c r="A48" s="50" t="s">
        <v>230</v>
      </c>
      <c r="B48" s="51" t="s">
        <v>231</v>
      </c>
      <c r="C48" s="50" t="s">
        <v>230</v>
      </c>
    </row>
    <row r="49" spans="1:3" s="48" customFormat="1">
      <c r="A49" s="50">
        <v>300</v>
      </c>
      <c r="B49" s="51" t="s">
        <v>229</v>
      </c>
      <c r="C49" s="50">
        <v>300</v>
      </c>
    </row>
    <row r="50" spans="1:3" s="48" customFormat="1">
      <c r="A50" s="50" t="s">
        <v>227</v>
      </c>
      <c r="B50" s="51" t="s">
        <v>228</v>
      </c>
      <c r="C50" s="50" t="s">
        <v>227</v>
      </c>
    </row>
    <row r="51" spans="1:3" s="48" customFormat="1">
      <c r="A51" s="50">
        <v>310</v>
      </c>
      <c r="B51" s="51" t="s">
        <v>226</v>
      </c>
      <c r="C51" s="50">
        <v>310</v>
      </c>
    </row>
    <row r="52" spans="1:3" s="48" customFormat="1">
      <c r="A52" s="50" t="s">
        <v>224</v>
      </c>
      <c r="B52" s="51" t="s">
        <v>225</v>
      </c>
      <c r="C52" s="50" t="s">
        <v>224</v>
      </c>
    </row>
    <row r="53" spans="1:3" s="48" customFormat="1">
      <c r="A53" s="50" t="s">
        <v>222</v>
      </c>
      <c r="B53" s="51" t="s">
        <v>223</v>
      </c>
      <c r="C53" s="50" t="s">
        <v>222</v>
      </c>
    </row>
    <row r="54" spans="1:3" s="48" customFormat="1">
      <c r="A54" s="50" t="s">
        <v>220</v>
      </c>
      <c r="B54" s="51" t="s">
        <v>221</v>
      </c>
      <c r="C54" s="50" t="s">
        <v>220</v>
      </c>
    </row>
    <row r="55" spans="1:3" s="48" customFormat="1">
      <c r="A55" s="50" t="s">
        <v>218</v>
      </c>
      <c r="B55" s="51" t="s">
        <v>219</v>
      </c>
      <c r="C55" s="50" t="s">
        <v>218</v>
      </c>
    </row>
    <row r="56" spans="1:3" s="48" customFormat="1">
      <c r="A56" s="50">
        <v>316</v>
      </c>
      <c r="B56" s="51" t="s">
        <v>217</v>
      </c>
      <c r="C56" s="50">
        <v>316</v>
      </c>
    </row>
    <row r="57" spans="1:3" s="48" customFormat="1">
      <c r="A57" s="50" t="s">
        <v>215</v>
      </c>
      <c r="B57" s="51" t="s">
        <v>216</v>
      </c>
      <c r="C57" s="50" t="s">
        <v>215</v>
      </c>
    </row>
    <row r="58" spans="1:3" s="48" customFormat="1">
      <c r="A58" s="50" t="s">
        <v>213</v>
      </c>
      <c r="B58" s="51" t="s">
        <v>214</v>
      </c>
      <c r="C58" s="50" t="s">
        <v>213</v>
      </c>
    </row>
    <row r="59" spans="1:3" s="48" customFormat="1">
      <c r="A59" s="50" t="s">
        <v>211</v>
      </c>
      <c r="B59" s="51" t="s">
        <v>212</v>
      </c>
      <c r="C59" s="50" t="s">
        <v>211</v>
      </c>
    </row>
    <row r="60" spans="1:3" s="48" customFormat="1">
      <c r="A60" s="50" t="s">
        <v>209</v>
      </c>
      <c r="B60" s="51" t="s">
        <v>210</v>
      </c>
      <c r="C60" s="50" t="s">
        <v>209</v>
      </c>
    </row>
    <row r="61" spans="1:3" s="48" customFormat="1">
      <c r="A61" s="50">
        <v>332</v>
      </c>
      <c r="B61" s="51" t="s">
        <v>208</v>
      </c>
      <c r="C61" s="50">
        <v>332</v>
      </c>
    </row>
    <row r="62" spans="1:3" s="48" customFormat="1">
      <c r="A62" s="50" t="s">
        <v>206</v>
      </c>
      <c r="B62" s="51" t="s">
        <v>207</v>
      </c>
      <c r="C62" s="50" t="s">
        <v>206</v>
      </c>
    </row>
    <row r="63" spans="1:3" s="48" customFormat="1">
      <c r="A63" s="50" t="s">
        <v>204</v>
      </c>
      <c r="B63" s="51" t="s">
        <v>205</v>
      </c>
      <c r="C63" s="50" t="s">
        <v>204</v>
      </c>
    </row>
    <row r="64" spans="1:3" s="48" customFormat="1">
      <c r="A64" s="50">
        <v>306</v>
      </c>
      <c r="B64" s="51" t="s">
        <v>203</v>
      </c>
      <c r="C64" s="50">
        <v>306</v>
      </c>
    </row>
    <row r="65" spans="1:3" s="48" customFormat="1">
      <c r="A65" s="50" t="s">
        <v>201</v>
      </c>
      <c r="B65" s="51" t="s">
        <v>202</v>
      </c>
      <c r="C65" s="50" t="s">
        <v>201</v>
      </c>
    </row>
    <row r="66" spans="1:3" s="48" customFormat="1">
      <c r="A66" s="50" t="s">
        <v>199</v>
      </c>
      <c r="B66" s="51" t="s">
        <v>200</v>
      </c>
      <c r="C66" s="50" t="s">
        <v>199</v>
      </c>
    </row>
    <row r="67" spans="1:3" s="48" customFormat="1">
      <c r="A67" s="50" t="s">
        <v>197</v>
      </c>
      <c r="B67" s="51" t="s">
        <v>198</v>
      </c>
      <c r="C67" s="50" t="s">
        <v>197</v>
      </c>
    </row>
    <row r="68" spans="1:3" s="48" customFormat="1">
      <c r="A68" s="50" t="s">
        <v>195</v>
      </c>
      <c r="B68" s="51" t="s">
        <v>196</v>
      </c>
      <c r="C68" s="50" t="s">
        <v>195</v>
      </c>
    </row>
    <row r="69" spans="1:3" s="48" customFormat="1">
      <c r="A69" s="50">
        <v>303</v>
      </c>
      <c r="B69" s="51" t="s">
        <v>194</v>
      </c>
      <c r="C69" s="50">
        <v>303</v>
      </c>
    </row>
    <row r="70" spans="1:3" s="48" customFormat="1">
      <c r="A70" s="50" t="s">
        <v>192</v>
      </c>
      <c r="B70" s="51" t="s">
        <v>193</v>
      </c>
      <c r="C70" s="50" t="s">
        <v>192</v>
      </c>
    </row>
    <row r="71" spans="1:3" s="48" customFormat="1">
      <c r="A71" s="50" t="s">
        <v>190</v>
      </c>
      <c r="B71" s="51" t="s">
        <v>191</v>
      </c>
      <c r="C71" s="50" t="s">
        <v>190</v>
      </c>
    </row>
    <row r="72" spans="1:3" s="48" customFormat="1">
      <c r="A72" s="50">
        <v>331</v>
      </c>
      <c r="B72" s="51" t="s">
        <v>189</v>
      </c>
      <c r="C72" s="50">
        <v>331</v>
      </c>
    </row>
    <row r="73" spans="1:3" s="48" customFormat="1">
      <c r="A73" s="50">
        <v>309</v>
      </c>
      <c r="B73" s="51" t="s">
        <v>188</v>
      </c>
      <c r="C73" s="50">
        <v>309</v>
      </c>
    </row>
    <row r="74" spans="1:3" s="48" customFormat="1">
      <c r="A74" s="50">
        <v>315</v>
      </c>
      <c r="B74" s="51" t="s">
        <v>187</v>
      </c>
      <c r="C74" s="50">
        <v>315</v>
      </c>
    </row>
    <row r="75" spans="1:3" s="48" customFormat="1">
      <c r="A75" s="50" t="s">
        <v>185</v>
      </c>
      <c r="B75" s="51" t="s">
        <v>186</v>
      </c>
      <c r="C75" s="50" t="s">
        <v>185</v>
      </c>
    </row>
    <row r="76" spans="1:3" s="48" customFormat="1">
      <c r="A76" s="50" t="s">
        <v>183</v>
      </c>
      <c r="B76" s="51" t="s">
        <v>184</v>
      </c>
      <c r="C76" s="50" t="s">
        <v>183</v>
      </c>
    </row>
    <row r="77" spans="1:3" s="48" customFormat="1">
      <c r="A77" s="50">
        <v>313</v>
      </c>
      <c r="B77" s="51" t="s">
        <v>182</v>
      </c>
      <c r="C77" s="50">
        <v>313</v>
      </c>
    </row>
    <row r="78" spans="1:3" s="48" customFormat="1">
      <c r="A78" s="50">
        <v>27</v>
      </c>
      <c r="B78" s="51" t="s">
        <v>181</v>
      </c>
      <c r="C78" s="50">
        <v>27</v>
      </c>
    </row>
    <row r="79" spans="1:3" s="48" customFormat="1">
      <c r="A79" s="50" t="s">
        <v>179</v>
      </c>
      <c r="B79" s="51" t="s">
        <v>180</v>
      </c>
      <c r="C79" s="50" t="s">
        <v>179</v>
      </c>
    </row>
    <row r="80" spans="1:3" s="48" customFormat="1">
      <c r="A80" s="50" t="s">
        <v>177</v>
      </c>
      <c r="B80" s="51" t="s">
        <v>178</v>
      </c>
      <c r="C80" s="50" t="s">
        <v>177</v>
      </c>
    </row>
    <row r="81" spans="1:3" s="48" customFormat="1">
      <c r="A81" s="50" t="s">
        <v>175</v>
      </c>
      <c r="B81" s="51" t="s">
        <v>176</v>
      </c>
      <c r="C81" s="50" t="s">
        <v>175</v>
      </c>
    </row>
    <row r="82" spans="1:3" s="48" customFormat="1">
      <c r="A82" s="50" t="s">
        <v>173</v>
      </c>
      <c r="B82" s="51" t="s">
        <v>174</v>
      </c>
      <c r="C82" s="50" t="s">
        <v>173</v>
      </c>
    </row>
    <row r="83" spans="1:3" s="48" customFormat="1">
      <c r="A83" s="50">
        <v>287</v>
      </c>
      <c r="B83" s="51" t="s">
        <v>172</v>
      </c>
      <c r="C83" s="50">
        <v>287</v>
      </c>
    </row>
    <row r="84" spans="1:3" s="48" customFormat="1">
      <c r="A84" s="50" t="s">
        <v>170</v>
      </c>
      <c r="B84" s="51" t="s">
        <v>171</v>
      </c>
      <c r="C84" s="50" t="s">
        <v>170</v>
      </c>
    </row>
    <row r="85" spans="1:3" s="48" customFormat="1">
      <c r="A85" s="50" t="s">
        <v>168</v>
      </c>
      <c r="B85" s="51" t="s">
        <v>169</v>
      </c>
      <c r="C85" s="50" t="s">
        <v>168</v>
      </c>
    </row>
    <row r="86" spans="1:3" s="48" customFormat="1">
      <c r="A86" s="50" t="s">
        <v>166</v>
      </c>
      <c r="B86" s="51" t="s">
        <v>167</v>
      </c>
      <c r="C86" s="50" t="s">
        <v>166</v>
      </c>
    </row>
    <row r="87" spans="1:3" s="48" customFormat="1">
      <c r="A87" s="50" t="s">
        <v>164</v>
      </c>
      <c r="B87" s="51" t="s">
        <v>165</v>
      </c>
      <c r="C87" s="50" t="s">
        <v>164</v>
      </c>
    </row>
    <row r="88" spans="1:3" s="48" customFormat="1">
      <c r="A88" s="50" t="s">
        <v>162</v>
      </c>
      <c r="B88" s="51" t="s">
        <v>163</v>
      </c>
      <c r="C88" s="50" t="s">
        <v>162</v>
      </c>
    </row>
    <row r="89" spans="1:3" s="48" customFormat="1">
      <c r="A89" s="50">
        <v>297</v>
      </c>
      <c r="B89" s="51" t="s">
        <v>161</v>
      </c>
      <c r="C89" s="50">
        <v>297</v>
      </c>
    </row>
    <row r="90" spans="1:3" s="48" customFormat="1">
      <c r="A90" s="50" t="s">
        <v>159</v>
      </c>
      <c r="B90" s="51" t="s">
        <v>160</v>
      </c>
      <c r="C90" s="50" t="s">
        <v>159</v>
      </c>
    </row>
    <row r="91" spans="1:3" s="48" customFormat="1">
      <c r="A91" s="50">
        <v>322</v>
      </c>
      <c r="B91" s="51" t="s">
        <v>158</v>
      </c>
      <c r="C91" s="50">
        <v>322</v>
      </c>
    </row>
    <row r="92" spans="1:3" s="48" customFormat="1">
      <c r="A92" s="50" t="s">
        <v>156</v>
      </c>
      <c r="B92" s="51" t="s">
        <v>157</v>
      </c>
      <c r="C92" s="50" t="s">
        <v>156</v>
      </c>
    </row>
    <row r="93" spans="1:3" s="48" customFormat="1">
      <c r="A93" s="50" t="s">
        <v>154</v>
      </c>
      <c r="B93" s="51" t="s">
        <v>155</v>
      </c>
      <c r="C93" s="50" t="s">
        <v>154</v>
      </c>
    </row>
    <row r="94" spans="1:3" s="48" customFormat="1">
      <c r="A94" s="50">
        <v>311</v>
      </c>
      <c r="B94" s="51" t="s">
        <v>153</v>
      </c>
      <c r="C94" s="50">
        <v>311</v>
      </c>
    </row>
    <row r="95" spans="1:3" s="48" customFormat="1">
      <c r="A95" s="50">
        <v>294</v>
      </c>
      <c r="B95" s="51" t="s">
        <v>152</v>
      </c>
      <c r="C95" s="50">
        <v>294</v>
      </c>
    </row>
    <row r="96" spans="1:3" s="48" customFormat="1">
      <c r="A96" s="50" t="s">
        <v>150</v>
      </c>
      <c r="B96" s="51" t="s">
        <v>151</v>
      </c>
      <c r="C96" s="50" t="s">
        <v>150</v>
      </c>
    </row>
    <row r="97" spans="1:3" s="48" customFormat="1">
      <c r="A97" s="50" t="s">
        <v>148</v>
      </c>
      <c r="B97" s="51" t="s">
        <v>149</v>
      </c>
      <c r="C97" s="50" t="s">
        <v>148</v>
      </c>
    </row>
    <row r="98" spans="1:3" s="48" customFormat="1">
      <c r="A98" s="50" t="s">
        <v>146</v>
      </c>
      <c r="B98" s="51" t="s">
        <v>147</v>
      </c>
      <c r="C98" s="50" t="s">
        <v>146</v>
      </c>
    </row>
    <row r="99" spans="1:3" s="48" customFormat="1">
      <c r="A99" s="50" t="s">
        <v>144</v>
      </c>
      <c r="B99" s="51" t="s">
        <v>145</v>
      </c>
      <c r="C99" s="50" t="s">
        <v>144</v>
      </c>
    </row>
    <row r="100" spans="1:3" s="48" customFormat="1">
      <c r="A100" s="50" t="s">
        <v>142</v>
      </c>
      <c r="B100" s="51" t="s">
        <v>143</v>
      </c>
      <c r="C100" s="50" t="s">
        <v>142</v>
      </c>
    </row>
    <row r="101" spans="1:3" s="48" customFormat="1">
      <c r="A101" s="50" t="s">
        <v>140</v>
      </c>
      <c r="B101" s="51" t="s">
        <v>141</v>
      </c>
      <c r="C101" s="50" t="s">
        <v>140</v>
      </c>
    </row>
    <row r="102" spans="1:3" s="48" customFormat="1">
      <c r="A102" s="50" t="s">
        <v>138</v>
      </c>
      <c r="B102" s="51" t="s">
        <v>139</v>
      </c>
      <c r="C102" s="50" t="s">
        <v>138</v>
      </c>
    </row>
    <row r="103" spans="1:3" s="48" customFormat="1">
      <c r="A103" s="50">
        <v>291</v>
      </c>
      <c r="B103" s="51" t="s">
        <v>137</v>
      </c>
      <c r="C103" s="50">
        <v>291</v>
      </c>
    </row>
    <row r="104" spans="1:3" s="48" customFormat="1">
      <c r="A104" s="50" t="s">
        <v>135</v>
      </c>
      <c r="B104" s="51" t="s">
        <v>136</v>
      </c>
      <c r="C104" s="50" t="s">
        <v>135</v>
      </c>
    </row>
    <row r="105" spans="1:3" s="48" customFormat="1">
      <c r="A105" s="50" t="s">
        <v>133</v>
      </c>
      <c r="B105" s="51" t="s">
        <v>134</v>
      </c>
      <c r="C105" s="50" t="s">
        <v>133</v>
      </c>
    </row>
    <row r="106" spans="1:3" s="48" customFormat="1">
      <c r="A106" s="50" t="s">
        <v>131</v>
      </c>
      <c r="B106" s="51" t="s">
        <v>132</v>
      </c>
      <c r="C106" s="50" t="s">
        <v>131</v>
      </c>
    </row>
    <row r="107" spans="1:3" s="48" customFormat="1">
      <c r="A107" s="50">
        <v>301</v>
      </c>
      <c r="B107" s="51" t="s">
        <v>130</v>
      </c>
      <c r="C107" s="50">
        <v>301</v>
      </c>
    </row>
    <row r="108" spans="1:3" s="48" customFormat="1">
      <c r="A108" s="50" t="s">
        <v>128</v>
      </c>
      <c r="B108" s="51" t="s">
        <v>129</v>
      </c>
      <c r="C108" s="50" t="s">
        <v>128</v>
      </c>
    </row>
    <row r="109" spans="1:3" s="48" customFormat="1">
      <c r="A109" s="50" t="s">
        <v>126</v>
      </c>
      <c r="B109" s="51" t="s">
        <v>127</v>
      </c>
      <c r="C109" s="50" t="s">
        <v>126</v>
      </c>
    </row>
    <row r="110" spans="1:3" s="48" customFormat="1">
      <c r="A110" s="50" t="s">
        <v>124</v>
      </c>
      <c r="B110" s="51" t="s">
        <v>125</v>
      </c>
      <c r="C110" s="50" t="s">
        <v>124</v>
      </c>
    </row>
    <row r="111" spans="1:3" s="48" customFormat="1">
      <c r="A111" s="50" t="s">
        <v>122</v>
      </c>
      <c r="B111" s="51" t="s">
        <v>123</v>
      </c>
      <c r="C111" s="50" t="s">
        <v>122</v>
      </c>
    </row>
    <row r="112" spans="1:3" s="48" customFormat="1">
      <c r="A112" s="50" t="s">
        <v>120</v>
      </c>
      <c r="B112" s="51" t="s">
        <v>121</v>
      </c>
      <c r="C112" s="50" t="s">
        <v>120</v>
      </c>
    </row>
    <row r="113" spans="1:3" s="48" customFormat="1">
      <c r="A113" s="50" t="s">
        <v>118</v>
      </c>
      <c r="B113" s="51" t="s">
        <v>119</v>
      </c>
      <c r="C113" s="50" t="s">
        <v>118</v>
      </c>
    </row>
    <row r="114" spans="1:3" s="48" customFormat="1">
      <c r="A114" s="50" t="s">
        <v>116</v>
      </c>
      <c r="B114" s="51" t="s">
        <v>117</v>
      </c>
      <c r="C114" s="50" t="s">
        <v>116</v>
      </c>
    </row>
    <row r="115" spans="1:3" s="48" customFormat="1">
      <c r="A115" s="50" t="s">
        <v>114</v>
      </c>
      <c r="B115" s="51" t="s">
        <v>115</v>
      </c>
      <c r="C115" s="50" t="s">
        <v>114</v>
      </c>
    </row>
    <row r="116" spans="1:3" s="48" customFormat="1">
      <c r="A116" s="50" t="s">
        <v>112</v>
      </c>
      <c r="B116" s="51" t="s">
        <v>113</v>
      </c>
      <c r="C116" s="50" t="s">
        <v>112</v>
      </c>
    </row>
    <row r="117" spans="1:3" s="48" customFormat="1">
      <c r="A117" s="50" t="s">
        <v>110</v>
      </c>
      <c r="B117" s="51" t="s">
        <v>111</v>
      </c>
      <c r="C117" s="50" t="s">
        <v>110</v>
      </c>
    </row>
    <row r="118" spans="1:3" s="48" customFormat="1">
      <c r="A118" s="50" t="s">
        <v>108</v>
      </c>
      <c r="B118" s="51" t="s">
        <v>109</v>
      </c>
      <c r="C118" s="50" t="s">
        <v>108</v>
      </c>
    </row>
    <row r="119" spans="1:3" s="48" customFormat="1">
      <c r="A119" s="50" t="s">
        <v>106</v>
      </c>
      <c r="B119" s="51" t="s">
        <v>107</v>
      </c>
      <c r="C119" s="50" t="s">
        <v>106</v>
      </c>
    </row>
    <row r="120" spans="1:3" s="48" customFormat="1">
      <c r="A120" s="50">
        <v>299</v>
      </c>
      <c r="B120" s="51" t="s">
        <v>105</v>
      </c>
      <c r="C120" s="50">
        <v>299</v>
      </c>
    </row>
    <row r="121" spans="1:3" s="48" customFormat="1">
      <c r="A121" s="50" t="s">
        <v>103</v>
      </c>
      <c r="B121" s="51" t="s">
        <v>104</v>
      </c>
      <c r="C121" s="50" t="s">
        <v>103</v>
      </c>
    </row>
    <row r="122" spans="1:3" s="48" customFormat="1">
      <c r="A122" s="50" t="s">
        <v>101</v>
      </c>
      <c r="B122" s="51" t="s">
        <v>102</v>
      </c>
      <c r="C122" s="50" t="s">
        <v>101</v>
      </c>
    </row>
    <row r="123" spans="1:3" s="48" customFormat="1">
      <c r="A123" s="50" t="s">
        <v>99</v>
      </c>
      <c r="B123" s="51" t="s">
        <v>100</v>
      </c>
      <c r="C123" s="50" t="s">
        <v>99</v>
      </c>
    </row>
    <row r="124" spans="1:3" s="48" customFormat="1">
      <c r="A124" s="50">
        <v>317</v>
      </c>
      <c r="B124" s="51" t="s">
        <v>98</v>
      </c>
      <c r="C124" s="50">
        <v>317</v>
      </c>
    </row>
    <row r="125" spans="1:3" s="48" customFormat="1">
      <c r="A125" s="50">
        <v>24</v>
      </c>
      <c r="B125" s="51" t="s">
        <v>97</v>
      </c>
      <c r="C125" s="50">
        <v>24</v>
      </c>
    </row>
    <row r="126" spans="1:3" s="48" customFormat="1">
      <c r="A126" s="50" t="s">
        <v>95</v>
      </c>
      <c r="B126" s="51" t="s">
        <v>96</v>
      </c>
      <c r="C126" s="50" t="s">
        <v>95</v>
      </c>
    </row>
    <row r="127" spans="1:3" s="48" customFormat="1">
      <c r="A127" s="50">
        <v>314</v>
      </c>
      <c r="B127" s="51" t="s">
        <v>94</v>
      </c>
      <c r="C127" s="50">
        <v>314</v>
      </c>
    </row>
    <row r="128" spans="1:3" s="48" customFormat="1">
      <c r="A128" s="50">
        <v>330</v>
      </c>
      <c r="B128" s="51" t="s">
        <v>93</v>
      </c>
      <c r="C128" s="50">
        <v>330</v>
      </c>
    </row>
    <row r="129" spans="1:3" s="48" customFormat="1">
      <c r="A129" s="50">
        <v>312</v>
      </c>
      <c r="B129" s="51" t="s">
        <v>92</v>
      </c>
      <c r="C129" s="50">
        <v>312</v>
      </c>
    </row>
  </sheetData>
  <sheetProtection selectLockedCells="1" selectUnlockedCells="1"/>
  <mergeCells count="1">
    <mergeCell ref="H1:I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4</vt:i4>
      </vt:variant>
    </vt:vector>
  </HeadingPairs>
  <TitlesOfParts>
    <vt:vector size="7" baseType="lpstr">
      <vt:lpstr>Т-13</vt:lpstr>
      <vt:lpstr>Табель</vt:lpstr>
      <vt:lpstr>Справочник</vt:lpstr>
      <vt:lpstr>Excel_BuiltIn_Print_Area_2</vt:lpstr>
      <vt:lpstr>Excel_BuiltIn_Print_Titles_2</vt:lpstr>
      <vt:lpstr>Excel_BuiltIn_Print_Titles_2_1_1_1_1</vt:lpstr>
      <vt:lpstr>Excel_BuiltIn_Print_Titles_2_1_1_1_1_1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Т-13</dc:title>
  <dc:creator>User</dc:creator>
  <cp:lastModifiedBy>User</cp:lastModifiedBy>
  <cp:lastPrinted>2018-05-24T10:50:53Z</cp:lastPrinted>
  <dcterms:created xsi:type="dcterms:W3CDTF">2004-03-30T11:31:22Z</dcterms:created>
  <dcterms:modified xsi:type="dcterms:W3CDTF">2018-05-25T08:50:12Z</dcterms:modified>
</cp:coreProperties>
</file>