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35" yWindow="-135" windowWidth="17565" windowHeight="9645" tabRatio="679" activeTab="3"/>
  </bookViews>
  <sheets>
    <sheet name="Начало Работы" sheetId="29" r:id="rId1"/>
    <sheet name="Май" sheetId="19" r:id="rId2"/>
    <sheet name="Июнь" sheetId="30" r:id="rId3"/>
    <sheet name="Июль" sheetId="31" r:id="rId4"/>
  </sheets>
  <definedNames>
    <definedName name="_xlnm._FilterDatabase" localSheetId="2" hidden="1">Июнь!$A$1:$AL$11</definedName>
    <definedName name="_xlnm._FilterDatabase" localSheetId="1" hidden="1">Май!$A$1:$AM$11</definedName>
  </definedNames>
  <calcPr calcId="145621"/>
</workbook>
</file>

<file path=xl/calcChain.xml><?xml version="1.0" encoding="utf-8"?>
<calcChain xmlns="http://schemas.openxmlformats.org/spreadsheetml/2006/main">
  <c r="AL6" i="31" l="1"/>
  <c r="I6" i="31"/>
  <c r="J6" i="31"/>
  <c r="K6" i="31"/>
  <c r="L6" i="31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AD6" i="31"/>
  <c r="AE6" i="31"/>
  <c r="AF6" i="31"/>
  <c r="AG6" i="31"/>
  <c r="AH6" i="31"/>
  <c r="AI6" i="31"/>
  <c r="AJ6" i="31"/>
  <c r="AK6" i="31"/>
  <c r="H6" i="31"/>
  <c r="G55" i="31"/>
  <c r="F55" i="31"/>
  <c r="E55" i="31"/>
  <c r="D55" i="31"/>
  <c r="C55" i="31"/>
  <c r="B55" i="31"/>
  <c r="G54" i="31"/>
  <c r="F54" i="31"/>
  <c r="E54" i="31"/>
  <c r="D54" i="31"/>
  <c r="C54" i="31"/>
  <c r="B54" i="31"/>
  <c r="G53" i="31"/>
  <c r="F53" i="31"/>
  <c r="E53" i="31"/>
  <c r="D53" i="31"/>
  <c r="C53" i="31"/>
  <c r="B53" i="31"/>
  <c r="G52" i="31"/>
  <c r="F52" i="31"/>
  <c r="E52" i="31"/>
  <c r="D52" i="31"/>
  <c r="C52" i="31"/>
  <c r="B52" i="31"/>
  <c r="G51" i="31"/>
  <c r="F51" i="31"/>
  <c r="E51" i="31"/>
  <c r="D51" i="31"/>
  <c r="C51" i="31"/>
  <c r="B51" i="31"/>
  <c r="G50" i="31"/>
  <c r="F50" i="31"/>
  <c r="E50" i="31"/>
  <c r="D50" i="31"/>
  <c r="C50" i="31"/>
  <c r="B50" i="31"/>
  <c r="G49" i="31"/>
  <c r="F49" i="31"/>
  <c r="E49" i="31"/>
  <c r="D49" i="31"/>
  <c r="C49" i="31"/>
  <c r="B49" i="31"/>
  <c r="G48" i="31"/>
  <c r="F48" i="31"/>
  <c r="E48" i="31"/>
  <c r="D48" i="31"/>
  <c r="C48" i="31"/>
  <c r="B48" i="31"/>
  <c r="G47" i="31"/>
  <c r="F47" i="31"/>
  <c r="E47" i="31"/>
  <c r="D47" i="31"/>
  <c r="C47" i="31"/>
  <c r="B47" i="31"/>
  <c r="G46" i="31"/>
  <c r="F46" i="31"/>
  <c r="E46" i="31"/>
  <c r="D46" i="31"/>
  <c r="C46" i="31"/>
  <c r="B46" i="31"/>
  <c r="G45" i="31"/>
  <c r="F45" i="31"/>
  <c r="E45" i="31"/>
  <c r="D45" i="31"/>
  <c r="C45" i="31"/>
  <c r="B45" i="31"/>
  <c r="G44" i="31"/>
  <c r="F44" i="31"/>
  <c r="E44" i="31"/>
  <c r="D44" i="31"/>
  <c r="C44" i="31"/>
  <c r="B44" i="31"/>
  <c r="G43" i="31"/>
  <c r="F43" i="31"/>
  <c r="E43" i="31"/>
  <c r="D43" i="31"/>
  <c r="C43" i="31"/>
  <c r="B43" i="31"/>
  <c r="G42" i="31"/>
  <c r="F42" i="31"/>
  <c r="E42" i="31"/>
  <c r="D42" i="31"/>
  <c r="C42" i="31"/>
  <c r="B42" i="31"/>
  <c r="G41" i="31"/>
  <c r="F41" i="31"/>
  <c r="E41" i="31"/>
  <c r="D41" i="31"/>
  <c r="C41" i="31"/>
  <c r="B41" i="31"/>
  <c r="G40" i="31"/>
  <c r="F40" i="31"/>
  <c r="E40" i="31"/>
  <c r="D40" i="31"/>
  <c r="C40" i="31"/>
  <c r="B40" i="31"/>
  <c r="G39" i="31"/>
  <c r="F39" i="31"/>
  <c r="E39" i="31"/>
  <c r="D39" i="31"/>
  <c r="C39" i="31"/>
  <c r="B39" i="31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G35" i="31"/>
  <c r="F35" i="31"/>
  <c r="E35" i="31"/>
  <c r="D35" i="31"/>
  <c r="C35" i="31"/>
  <c r="B35" i="31"/>
  <c r="G34" i="31"/>
  <c r="F34" i="31"/>
  <c r="E34" i="31"/>
  <c r="D34" i="31"/>
  <c r="C34" i="31"/>
  <c r="B34" i="31"/>
  <c r="G33" i="31"/>
  <c r="F33" i="31"/>
  <c r="E33" i="31"/>
  <c r="D33" i="31"/>
  <c r="C33" i="31"/>
  <c r="B33" i="31"/>
  <c r="G32" i="31"/>
  <c r="F32" i="31"/>
  <c r="E32" i="31"/>
  <c r="D32" i="31"/>
  <c r="C32" i="31"/>
  <c r="B32" i="31"/>
  <c r="G31" i="31"/>
  <c r="F31" i="31"/>
  <c r="E31" i="31"/>
  <c r="D31" i="31"/>
  <c r="C31" i="31"/>
  <c r="B31" i="31"/>
  <c r="G30" i="31"/>
  <c r="F30" i="31"/>
  <c r="E30" i="31"/>
  <c r="D30" i="31"/>
  <c r="C30" i="31"/>
  <c r="B30" i="31"/>
  <c r="G29" i="31"/>
  <c r="F29" i="31"/>
  <c r="E29" i="31"/>
  <c r="D29" i="31"/>
  <c r="C29" i="31"/>
  <c r="B29" i="31"/>
  <c r="G28" i="31"/>
  <c r="F28" i="31"/>
  <c r="E28" i="31"/>
  <c r="D28" i="31"/>
  <c r="C28" i="31"/>
  <c r="B28" i="31"/>
  <c r="G27" i="31"/>
  <c r="F27" i="31"/>
  <c r="E27" i="31"/>
  <c r="D27" i="31"/>
  <c r="C27" i="31"/>
  <c r="B27" i="31"/>
  <c r="G26" i="31"/>
  <c r="F26" i="31"/>
  <c r="E26" i="31"/>
  <c r="D26" i="31"/>
  <c r="C26" i="31"/>
  <c r="B26" i="31"/>
  <c r="G25" i="31"/>
  <c r="F25" i="31"/>
  <c r="E25" i="31"/>
  <c r="D25" i="31"/>
  <c r="C25" i="31"/>
  <c r="B25" i="31"/>
  <c r="G24" i="31"/>
  <c r="F24" i="31"/>
  <c r="E24" i="31"/>
  <c r="D24" i="31"/>
  <c r="C24" i="31"/>
  <c r="B24" i="31"/>
  <c r="G23" i="31"/>
  <c r="F23" i="31"/>
  <c r="E23" i="31"/>
  <c r="D23" i="31"/>
  <c r="C23" i="31"/>
  <c r="B23" i="31"/>
  <c r="G22" i="31"/>
  <c r="F22" i="31"/>
  <c r="E22" i="31"/>
  <c r="D22" i="31"/>
  <c r="C22" i="31"/>
  <c r="B22" i="31"/>
  <c r="G21" i="31"/>
  <c r="F21" i="31"/>
  <c r="E21" i="31"/>
  <c r="D21" i="31"/>
  <c r="C21" i="31"/>
  <c r="B21" i="31"/>
  <c r="G20" i="31"/>
  <c r="F20" i="31"/>
  <c r="E20" i="31"/>
  <c r="D20" i="31"/>
  <c r="C20" i="31"/>
  <c r="B20" i="31"/>
  <c r="G19" i="31"/>
  <c r="F19" i="31"/>
  <c r="E19" i="31"/>
  <c r="D19" i="31"/>
  <c r="C19" i="31"/>
  <c r="B19" i="31"/>
  <c r="G18" i="31"/>
  <c r="F18" i="31"/>
  <c r="E18" i="31"/>
  <c r="D18" i="31"/>
  <c r="C18" i="31"/>
  <c r="B18" i="31"/>
  <c r="G17" i="31"/>
  <c r="F17" i="31"/>
  <c r="E17" i="31"/>
  <c r="D17" i="31"/>
  <c r="C17" i="31"/>
  <c r="B17" i="31"/>
  <c r="G16" i="31"/>
  <c r="F16" i="31"/>
  <c r="E16" i="31"/>
  <c r="D16" i="31"/>
  <c r="C16" i="31"/>
  <c r="B16" i="31"/>
  <c r="G15" i="31"/>
  <c r="F15" i="31"/>
  <c r="E15" i="31"/>
  <c r="D15" i="31"/>
  <c r="C15" i="31"/>
  <c r="B15" i="31"/>
  <c r="G14" i="31"/>
  <c r="F14" i="31"/>
  <c r="E14" i="31"/>
  <c r="D14" i="31"/>
  <c r="C14" i="31"/>
  <c r="B14" i="31"/>
  <c r="G13" i="31"/>
  <c r="F13" i="31"/>
  <c r="E13" i="31"/>
  <c r="D13" i="31"/>
  <c r="C13" i="31"/>
  <c r="B13" i="31"/>
  <c r="G12" i="31"/>
  <c r="F12" i="31"/>
  <c r="E12" i="31"/>
  <c r="D12" i="31"/>
  <c r="C12" i="31"/>
  <c r="B12" i="31"/>
  <c r="G11" i="31"/>
  <c r="F11" i="31"/>
  <c r="E11" i="31"/>
  <c r="D11" i="31"/>
  <c r="C11" i="31"/>
  <c r="B11" i="31"/>
  <c r="G10" i="31"/>
  <c r="F10" i="31"/>
  <c r="E10" i="31"/>
  <c r="D10" i="31"/>
  <c r="C10" i="31"/>
  <c r="B10" i="31"/>
  <c r="G9" i="31"/>
  <c r="F9" i="31"/>
  <c r="E9" i="31"/>
  <c r="D9" i="31"/>
  <c r="C9" i="31"/>
  <c r="B9" i="31"/>
  <c r="G8" i="31"/>
  <c r="F8" i="31"/>
  <c r="E8" i="31"/>
  <c r="D8" i="31"/>
  <c r="C8" i="31"/>
  <c r="B8" i="31"/>
  <c r="G7" i="31"/>
  <c r="F7" i="31"/>
  <c r="E7" i="31"/>
  <c r="D7" i="31"/>
  <c r="C7" i="31"/>
  <c r="B7" i="31"/>
  <c r="G6" i="31"/>
  <c r="F6" i="31"/>
  <c r="E6" i="31"/>
  <c r="D6" i="31"/>
  <c r="C6" i="31"/>
  <c r="B6" i="31"/>
  <c r="I6" i="30"/>
  <c r="J6" i="30"/>
  <c r="K6" i="30"/>
  <c r="L6" i="30"/>
  <c r="M6" i="30"/>
  <c r="N6" i="30"/>
  <c r="O6" i="30"/>
  <c r="P6" i="30"/>
  <c r="Q6" i="30"/>
  <c r="R6" i="30"/>
  <c r="S6" i="30"/>
  <c r="T6" i="30"/>
  <c r="U6" i="30"/>
  <c r="V6" i="30"/>
  <c r="W6" i="30"/>
  <c r="X6" i="30"/>
  <c r="Y6" i="30"/>
  <c r="Z6" i="30"/>
  <c r="AA6" i="30"/>
  <c r="AB6" i="30"/>
  <c r="AC6" i="30"/>
  <c r="AD6" i="30"/>
  <c r="AE6" i="30"/>
  <c r="AF6" i="30"/>
  <c r="AG6" i="30"/>
  <c r="AH6" i="30"/>
  <c r="AI6" i="30"/>
  <c r="AJ6" i="30"/>
  <c r="AK6" i="30"/>
  <c r="H6" i="30"/>
  <c r="G55" i="30" l="1"/>
  <c r="F55" i="30"/>
  <c r="E55" i="30"/>
  <c r="D55" i="30"/>
  <c r="C55" i="30"/>
  <c r="B55" i="30"/>
  <c r="G54" i="30"/>
  <c r="F54" i="30"/>
  <c r="E54" i="30"/>
  <c r="D54" i="30"/>
  <c r="C54" i="30"/>
  <c r="B54" i="30"/>
  <c r="G53" i="30"/>
  <c r="F53" i="30"/>
  <c r="E53" i="30"/>
  <c r="D53" i="30"/>
  <c r="C53" i="30"/>
  <c r="B53" i="30"/>
  <c r="G52" i="30"/>
  <c r="F52" i="30"/>
  <c r="E52" i="30"/>
  <c r="D52" i="30"/>
  <c r="C52" i="30"/>
  <c r="B52" i="30"/>
  <c r="G51" i="30"/>
  <c r="F51" i="30"/>
  <c r="E51" i="30"/>
  <c r="D51" i="30"/>
  <c r="C51" i="30"/>
  <c r="B51" i="30"/>
  <c r="G50" i="30"/>
  <c r="F50" i="30"/>
  <c r="E50" i="30"/>
  <c r="D50" i="30"/>
  <c r="C50" i="30"/>
  <c r="B50" i="30"/>
  <c r="G49" i="30"/>
  <c r="F49" i="30"/>
  <c r="E49" i="30"/>
  <c r="D49" i="30"/>
  <c r="C49" i="30"/>
  <c r="B49" i="30"/>
  <c r="G48" i="30"/>
  <c r="F48" i="30"/>
  <c r="E48" i="30"/>
  <c r="D48" i="30"/>
  <c r="C48" i="30"/>
  <c r="B48" i="30"/>
  <c r="G47" i="30"/>
  <c r="F47" i="30"/>
  <c r="E47" i="30"/>
  <c r="D47" i="30"/>
  <c r="C47" i="30"/>
  <c r="B47" i="30"/>
  <c r="G46" i="30"/>
  <c r="F46" i="30"/>
  <c r="E46" i="30"/>
  <c r="D46" i="30"/>
  <c r="C46" i="30"/>
  <c r="B46" i="30"/>
  <c r="G45" i="30"/>
  <c r="F45" i="30"/>
  <c r="E45" i="30"/>
  <c r="D45" i="30"/>
  <c r="C45" i="30"/>
  <c r="B45" i="30"/>
  <c r="G44" i="30"/>
  <c r="F44" i="30"/>
  <c r="E44" i="30"/>
  <c r="D44" i="30"/>
  <c r="C44" i="30"/>
  <c r="B44" i="30"/>
  <c r="G43" i="30"/>
  <c r="F43" i="30"/>
  <c r="E43" i="30"/>
  <c r="D43" i="30"/>
  <c r="C43" i="30"/>
  <c r="B43" i="30"/>
  <c r="G42" i="30"/>
  <c r="F42" i="30"/>
  <c r="E42" i="30"/>
  <c r="D42" i="30"/>
  <c r="C42" i="30"/>
  <c r="B42" i="30"/>
  <c r="G41" i="30"/>
  <c r="F41" i="30"/>
  <c r="E41" i="30"/>
  <c r="D41" i="30"/>
  <c r="C41" i="30"/>
  <c r="B41" i="30"/>
  <c r="G40" i="30"/>
  <c r="F40" i="30"/>
  <c r="E40" i="30"/>
  <c r="D40" i="30"/>
  <c r="C40" i="30"/>
  <c r="B40" i="30"/>
  <c r="G39" i="30"/>
  <c r="F39" i="30"/>
  <c r="E39" i="30"/>
  <c r="D39" i="30"/>
  <c r="C39" i="30"/>
  <c r="B39" i="30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G35" i="30"/>
  <c r="F35" i="30"/>
  <c r="E35" i="30"/>
  <c r="D35" i="30"/>
  <c r="C35" i="30"/>
  <c r="B35" i="30"/>
  <c r="G34" i="30"/>
  <c r="F34" i="30"/>
  <c r="E34" i="30"/>
  <c r="D34" i="30"/>
  <c r="C34" i="30"/>
  <c r="B34" i="30"/>
  <c r="G33" i="30"/>
  <c r="F33" i="30"/>
  <c r="E33" i="30"/>
  <c r="D33" i="30"/>
  <c r="C33" i="30"/>
  <c r="B33" i="30"/>
  <c r="G32" i="30"/>
  <c r="F32" i="30"/>
  <c r="E32" i="30"/>
  <c r="D32" i="30"/>
  <c r="C32" i="30"/>
  <c r="B32" i="30"/>
  <c r="G31" i="30"/>
  <c r="F31" i="30"/>
  <c r="E31" i="30"/>
  <c r="D31" i="30"/>
  <c r="C31" i="30"/>
  <c r="B31" i="30"/>
  <c r="G30" i="30"/>
  <c r="F30" i="30"/>
  <c r="E30" i="30"/>
  <c r="D30" i="30"/>
  <c r="C30" i="30"/>
  <c r="B30" i="30"/>
  <c r="G29" i="30"/>
  <c r="F29" i="30"/>
  <c r="E29" i="30"/>
  <c r="D29" i="30"/>
  <c r="C29" i="30"/>
  <c r="B29" i="30"/>
  <c r="G28" i="30"/>
  <c r="F28" i="30"/>
  <c r="E28" i="30"/>
  <c r="D28" i="30"/>
  <c r="C28" i="30"/>
  <c r="B28" i="30"/>
  <c r="G27" i="30"/>
  <c r="F27" i="30"/>
  <c r="E27" i="30"/>
  <c r="D27" i="30"/>
  <c r="C27" i="30"/>
  <c r="B27" i="30"/>
  <c r="G26" i="30"/>
  <c r="F26" i="30"/>
  <c r="E26" i="30"/>
  <c r="D26" i="30"/>
  <c r="C26" i="30"/>
  <c r="B26" i="30"/>
  <c r="G25" i="30"/>
  <c r="F25" i="30"/>
  <c r="E25" i="30"/>
  <c r="D25" i="30"/>
  <c r="C25" i="30"/>
  <c r="B25" i="30"/>
  <c r="G24" i="30"/>
  <c r="F24" i="30"/>
  <c r="E24" i="30"/>
  <c r="D24" i="30"/>
  <c r="C24" i="30"/>
  <c r="B24" i="30"/>
  <c r="G23" i="30"/>
  <c r="F23" i="30"/>
  <c r="E23" i="30"/>
  <c r="D23" i="30"/>
  <c r="C23" i="30"/>
  <c r="B23" i="30"/>
  <c r="G22" i="30"/>
  <c r="F22" i="30"/>
  <c r="E22" i="30"/>
  <c r="D22" i="30"/>
  <c r="C22" i="30"/>
  <c r="B22" i="30"/>
  <c r="G21" i="30"/>
  <c r="F21" i="30"/>
  <c r="E21" i="30"/>
  <c r="D21" i="30"/>
  <c r="C21" i="30"/>
  <c r="B21" i="30"/>
  <c r="G20" i="30"/>
  <c r="F20" i="30"/>
  <c r="E20" i="30"/>
  <c r="D20" i="30"/>
  <c r="C20" i="30"/>
  <c r="B20" i="30"/>
  <c r="G19" i="30"/>
  <c r="F19" i="30"/>
  <c r="E19" i="30"/>
  <c r="D19" i="30"/>
  <c r="C19" i="30"/>
  <c r="B19" i="30"/>
  <c r="G18" i="30"/>
  <c r="F18" i="30"/>
  <c r="E18" i="30"/>
  <c r="D18" i="30"/>
  <c r="C18" i="30"/>
  <c r="B18" i="30"/>
  <c r="G17" i="30"/>
  <c r="F17" i="30"/>
  <c r="E17" i="30"/>
  <c r="D17" i="30"/>
  <c r="C17" i="30"/>
  <c r="B17" i="30"/>
  <c r="G16" i="30"/>
  <c r="F16" i="30"/>
  <c r="E16" i="30"/>
  <c r="D16" i="30"/>
  <c r="C16" i="30"/>
  <c r="B16" i="30"/>
  <c r="G15" i="30"/>
  <c r="F15" i="30"/>
  <c r="E15" i="30"/>
  <c r="D15" i="30"/>
  <c r="C15" i="30"/>
  <c r="B15" i="30"/>
  <c r="G14" i="30"/>
  <c r="F14" i="30"/>
  <c r="E14" i="30"/>
  <c r="D14" i="30"/>
  <c r="C14" i="30"/>
  <c r="B14" i="30"/>
  <c r="G13" i="30"/>
  <c r="F13" i="30"/>
  <c r="E13" i="30"/>
  <c r="D13" i="30"/>
  <c r="C13" i="30"/>
  <c r="B13" i="30"/>
  <c r="G12" i="30"/>
  <c r="F12" i="30"/>
  <c r="E12" i="30"/>
  <c r="D12" i="30"/>
  <c r="C12" i="30"/>
  <c r="B12" i="30"/>
  <c r="G11" i="30"/>
  <c r="F11" i="30"/>
  <c r="E11" i="30"/>
  <c r="D11" i="30"/>
  <c r="C11" i="30"/>
  <c r="B11" i="30"/>
  <c r="G10" i="30"/>
  <c r="F10" i="30"/>
  <c r="E10" i="30"/>
  <c r="D10" i="30"/>
  <c r="C10" i="30"/>
  <c r="B10" i="30"/>
  <c r="G9" i="30"/>
  <c r="F9" i="30"/>
  <c r="E9" i="30"/>
  <c r="D9" i="30"/>
  <c r="C9" i="30"/>
  <c r="B9" i="30"/>
  <c r="G8" i="30"/>
  <c r="F8" i="30"/>
  <c r="E8" i="30"/>
  <c r="D8" i="30"/>
  <c r="C8" i="30"/>
  <c r="B8" i="30"/>
  <c r="G7" i="30"/>
  <c r="F7" i="30"/>
  <c r="E7" i="30"/>
  <c r="D7" i="30"/>
  <c r="C7" i="30"/>
  <c r="B7" i="30"/>
  <c r="G6" i="30"/>
  <c r="F6" i="30"/>
  <c r="E6" i="30"/>
  <c r="D6" i="30"/>
  <c r="C6" i="30"/>
  <c r="B6" i="30"/>
  <c r="B40" i="19"/>
  <c r="C40" i="19"/>
  <c r="D40" i="19"/>
  <c r="E40" i="19"/>
  <c r="F40" i="19"/>
  <c r="G40" i="19"/>
  <c r="B41" i="19"/>
  <c r="C41" i="19"/>
  <c r="D41" i="19"/>
  <c r="E41" i="19"/>
  <c r="F41" i="19"/>
  <c r="G41" i="19"/>
  <c r="B42" i="19"/>
  <c r="C42" i="19"/>
  <c r="D42" i="19"/>
  <c r="E42" i="19"/>
  <c r="F42" i="19"/>
  <c r="G42" i="19"/>
  <c r="B43" i="19"/>
  <c r="C43" i="19"/>
  <c r="D43" i="19"/>
  <c r="E43" i="19"/>
  <c r="F43" i="19"/>
  <c r="G43" i="19"/>
  <c r="B44" i="19"/>
  <c r="C44" i="19"/>
  <c r="D44" i="19"/>
  <c r="E44" i="19"/>
  <c r="F44" i="19"/>
  <c r="G44" i="19"/>
  <c r="B45" i="19"/>
  <c r="C45" i="19"/>
  <c r="D45" i="19"/>
  <c r="E45" i="19"/>
  <c r="F45" i="19"/>
  <c r="G45" i="19"/>
  <c r="B46" i="19"/>
  <c r="C46" i="19"/>
  <c r="D46" i="19"/>
  <c r="E46" i="19"/>
  <c r="F46" i="19"/>
  <c r="G46" i="19"/>
  <c r="B47" i="19"/>
  <c r="C47" i="19"/>
  <c r="D47" i="19"/>
  <c r="E47" i="19"/>
  <c r="F47" i="19"/>
  <c r="G47" i="19"/>
  <c r="B48" i="19"/>
  <c r="C48" i="19"/>
  <c r="D48" i="19"/>
  <c r="E48" i="19"/>
  <c r="F48" i="19"/>
  <c r="G48" i="19"/>
  <c r="B49" i="19"/>
  <c r="C49" i="19"/>
  <c r="D49" i="19"/>
  <c r="E49" i="19"/>
  <c r="F49" i="19"/>
  <c r="G49" i="19"/>
  <c r="B50" i="19"/>
  <c r="C50" i="19"/>
  <c r="D50" i="19"/>
  <c r="E50" i="19"/>
  <c r="F50" i="19"/>
  <c r="G50" i="19"/>
  <c r="B51" i="19"/>
  <c r="C51" i="19"/>
  <c r="D51" i="19"/>
  <c r="E51" i="19"/>
  <c r="F51" i="19"/>
  <c r="G51" i="19"/>
  <c r="B52" i="19"/>
  <c r="C52" i="19"/>
  <c r="D52" i="19"/>
  <c r="E52" i="19"/>
  <c r="F52" i="19"/>
  <c r="G52" i="19"/>
  <c r="B53" i="19"/>
  <c r="C53" i="19"/>
  <c r="D53" i="19"/>
  <c r="E53" i="19"/>
  <c r="F53" i="19"/>
  <c r="G53" i="19"/>
  <c r="B54" i="19"/>
  <c r="C54" i="19"/>
  <c r="D54" i="19"/>
  <c r="E54" i="19"/>
  <c r="F54" i="19"/>
  <c r="G54" i="19"/>
  <c r="B55" i="19"/>
  <c r="C55" i="19"/>
  <c r="D55" i="19"/>
  <c r="E55" i="19"/>
  <c r="F55" i="19"/>
  <c r="G55" i="19"/>
  <c r="B14" i="19"/>
  <c r="B7" i="19"/>
  <c r="B8" i="19"/>
  <c r="B9" i="19"/>
  <c r="B10" i="19"/>
  <c r="B11" i="19"/>
  <c r="B12" i="19"/>
  <c r="B13" i="19"/>
  <c r="C7" i="19"/>
  <c r="D7" i="19"/>
  <c r="E7" i="19"/>
  <c r="F7" i="19"/>
  <c r="G7" i="19"/>
  <c r="C8" i="19"/>
  <c r="D8" i="19"/>
  <c r="E8" i="19"/>
  <c r="F8" i="19"/>
  <c r="G8" i="19"/>
  <c r="C9" i="19"/>
  <c r="D9" i="19"/>
  <c r="E9" i="19"/>
  <c r="F9" i="19"/>
  <c r="G9" i="19"/>
  <c r="C10" i="19"/>
  <c r="D10" i="19"/>
  <c r="E10" i="19"/>
  <c r="F10" i="19"/>
  <c r="G10" i="19"/>
  <c r="C11" i="19"/>
  <c r="D11" i="19"/>
  <c r="E11" i="19"/>
  <c r="F11" i="19"/>
  <c r="G11" i="19"/>
  <c r="C12" i="19"/>
  <c r="D12" i="19"/>
  <c r="E12" i="19"/>
  <c r="F12" i="19"/>
  <c r="G12" i="19"/>
  <c r="C13" i="19"/>
  <c r="D13" i="19"/>
  <c r="E13" i="19"/>
  <c r="F13" i="19"/>
  <c r="G13" i="19"/>
  <c r="C14" i="19"/>
  <c r="D14" i="19"/>
  <c r="E14" i="19"/>
  <c r="F14" i="19"/>
  <c r="G14" i="19"/>
  <c r="B15" i="19"/>
  <c r="C15" i="19"/>
  <c r="D15" i="19"/>
  <c r="E15" i="19"/>
  <c r="F15" i="19"/>
  <c r="G15" i="19"/>
  <c r="B16" i="19"/>
  <c r="C16" i="19"/>
  <c r="D16" i="19"/>
  <c r="E16" i="19"/>
  <c r="F16" i="19"/>
  <c r="G16" i="19"/>
  <c r="B17" i="19"/>
  <c r="C17" i="19"/>
  <c r="D17" i="19"/>
  <c r="E17" i="19"/>
  <c r="F17" i="19"/>
  <c r="G17" i="19"/>
  <c r="B18" i="19"/>
  <c r="C18" i="19"/>
  <c r="D18" i="19"/>
  <c r="E18" i="19"/>
  <c r="F18" i="19"/>
  <c r="G18" i="19"/>
  <c r="B19" i="19"/>
  <c r="C19" i="19"/>
  <c r="D19" i="19"/>
  <c r="E19" i="19"/>
  <c r="F19" i="19"/>
  <c r="G19" i="19"/>
  <c r="B20" i="19"/>
  <c r="C20" i="19"/>
  <c r="D20" i="19"/>
  <c r="E20" i="19"/>
  <c r="F20" i="19"/>
  <c r="G20" i="19"/>
  <c r="B21" i="19"/>
  <c r="C21" i="19"/>
  <c r="D21" i="19"/>
  <c r="E21" i="19"/>
  <c r="F21" i="19"/>
  <c r="G21" i="19"/>
  <c r="B22" i="19"/>
  <c r="C22" i="19"/>
  <c r="D22" i="19"/>
  <c r="E22" i="19"/>
  <c r="F22" i="19"/>
  <c r="G22" i="19"/>
  <c r="B23" i="19"/>
  <c r="C23" i="19"/>
  <c r="D23" i="19"/>
  <c r="E23" i="19"/>
  <c r="F23" i="19"/>
  <c r="G23" i="19"/>
  <c r="B24" i="19"/>
  <c r="C24" i="19"/>
  <c r="D24" i="19"/>
  <c r="E24" i="19"/>
  <c r="F24" i="19"/>
  <c r="G24" i="19"/>
  <c r="B25" i="19"/>
  <c r="C25" i="19"/>
  <c r="D25" i="19"/>
  <c r="E25" i="19"/>
  <c r="F25" i="19"/>
  <c r="G25" i="19"/>
  <c r="B26" i="19"/>
  <c r="C26" i="19"/>
  <c r="D26" i="19"/>
  <c r="E26" i="19"/>
  <c r="F26" i="19"/>
  <c r="G26" i="19"/>
  <c r="B27" i="19"/>
  <c r="C27" i="19"/>
  <c r="D27" i="19"/>
  <c r="E27" i="19"/>
  <c r="F27" i="19"/>
  <c r="G27" i="19"/>
  <c r="B28" i="19"/>
  <c r="C28" i="19"/>
  <c r="D28" i="19"/>
  <c r="E28" i="19"/>
  <c r="F28" i="19"/>
  <c r="G28" i="19"/>
  <c r="B29" i="19"/>
  <c r="C29" i="19"/>
  <c r="D29" i="19"/>
  <c r="E29" i="19"/>
  <c r="F29" i="19"/>
  <c r="G29" i="19"/>
  <c r="B30" i="19"/>
  <c r="C30" i="19"/>
  <c r="D30" i="19"/>
  <c r="E30" i="19"/>
  <c r="F30" i="19"/>
  <c r="G30" i="19"/>
  <c r="B31" i="19"/>
  <c r="C31" i="19"/>
  <c r="D31" i="19"/>
  <c r="E31" i="19"/>
  <c r="F31" i="19"/>
  <c r="G31" i="19"/>
  <c r="B32" i="19"/>
  <c r="C32" i="19"/>
  <c r="D32" i="19"/>
  <c r="E32" i="19"/>
  <c r="F32" i="19"/>
  <c r="G32" i="19"/>
  <c r="B33" i="19"/>
  <c r="C33" i="19"/>
  <c r="D33" i="19"/>
  <c r="E33" i="19"/>
  <c r="F33" i="19"/>
  <c r="G33" i="19"/>
  <c r="B34" i="19"/>
  <c r="C34" i="19"/>
  <c r="D34" i="19"/>
  <c r="E34" i="19"/>
  <c r="F34" i="19"/>
  <c r="G34" i="19"/>
  <c r="B35" i="19"/>
  <c r="C35" i="19"/>
  <c r="D35" i="19"/>
  <c r="E35" i="19"/>
  <c r="F35" i="19"/>
  <c r="G35" i="19"/>
  <c r="B36" i="19"/>
  <c r="C36" i="19"/>
  <c r="D36" i="19"/>
  <c r="E36" i="19"/>
  <c r="F36" i="19"/>
  <c r="G36" i="19"/>
  <c r="B37" i="19"/>
  <c r="C37" i="19"/>
  <c r="D37" i="19"/>
  <c r="E37" i="19"/>
  <c r="F37" i="19"/>
  <c r="G37" i="19"/>
  <c r="B38" i="19"/>
  <c r="C38" i="19"/>
  <c r="D38" i="19"/>
  <c r="E38" i="19"/>
  <c r="F38" i="19"/>
  <c r="G38" i="19"/>
  <c r="B39" i="19"/>
  <c r="C39" i="19"/>
  <c r="D39" i="19"/>
  <c r="E39" i="19"/>
  <c r="F39" i="19"/>
  <c r="G39" i="19"/>
  <c r="C6" i="19"/>
  <c r="D6" i="19"/>
  <c r="E6" i="19"/>
  <c r="F6" i="19"/>
  <c r="G6" i="19"/>
  <c r="B6" i="19"/>
  <c r="AH54" i="29"/>
  <c r="H54" i="29"/>
  <c r="J54" i="29" s="1"/>
  <c r="L54" i="29" s="1"/>
  <c r="N54" i="29" s="1"/>
  <c r="P54" i="29" s="1"/>
  <c r="R54" i="29" s="1"/>
  <c r="T54" i="29" s="1"/>
  <c r="V54" i="29" s="1"/>
  <c r="X54" i="29" s="1"/>
  <c r="Z54" i="29" s="1"/>
  <c r="AB54" i="29" s="1"/>
  <c r="AD54" i="29" s="1"/>
  <c r="AF54" i="29" s="1"/>
  <c r="AH53" i="29"/>
  <c r="H53" i="29"/>
  <c r="J53" i="29" s="1"/>
  <c r="L53" i="29" s="1"/>
  <c r="N53" i="29" s="1"/>
  <c r="P53" i="29" s="1"/>
  <c r="R53" i="29" s="1"/>
  <c r="T53" i="29" s="1"/>
  <c r="V53" i="29" s="1"/>
  <c r="X53" i="29" s="1"/>
  <c r="Z53" i="29" s="1"/>
  <c r="AB53" i="29" s="1"/>
  <c r="AD53" i="29" s="1"/>
  <c r="AF53" i="29" s="1"/>
  <c r="AH52" i="29"/>
  <c r="H52" i="29"/>
  <c r="J52" i="29" s="1"/>
  <c r="L52" i="29" s="1"/>
  <c r="N52" i="29" s="1"/>
  <c r="P52" i="29" s="1"/>
  <c r="R52" i="29" s="1"/>
  <c r="T52" i="29" s="1"/>
  <c r="V52" i="29" s="1"/>
  <c r="X52" i="29" s="1"/>
  <c r="Z52" i="29" s="1"/>
  <c r="AB52" i="29" s="1"/>
  <c r="AD52" i="29" s="1"/>
  <c r="AF52" i="29" s="1"/>
  <c r="AH51" i="29"/>
  <c r="H51" i="29"/>
  <c r="J51" i="29" s="1"/>
  <c r="L51" i="29" s="1"/>
  <c r="N51" i="29" s="1"/>
  <c r="P51" i="29" s="1"/>
  <c r="R51" i="29" s="1"/>
  <c r="T51" i="29" s="1"/>
  <c r="V51" i="29" s="1"/>
  <c r="X51" i="29" s="1"/>
  <c r="Z51" i="29" s="1"/>
  <c r="AB51" i="29" s="1"/>
  <c r="AD51" i="29" s="1"/>
  <c r="AF51" i="29" s="1"/>
  <c r="AH50" i="29"/>
  <c r="H50" i="29"/>
  <c r="J50" i="29" s="1"/>
  <c r="L50" i="29" s="1"/>
  <c r="N50" i="29" s="1"/>
  <c r="P50" i="29" s="1"/>
  <c r="R50" i="29" s="1"/>
  <c r="T50" i="29" s="1"/>
  <c r="V50" i="29" s="1"/>
  <c r="X50" i="29" s="1"/>
  <c r="Z50" i="29" s="1"/>
  <c r="AB50" i="29" s="1"/>
  <c r="AD50" i="29" s="1"/>
  <c r="AF50" i="29" s="1"/>
  <c r="AH49" i="29"/>
  <c r="H49" i="29"/>
  <c r="J49" i="29" s="1"/>
  <c r="L49" i="29" s="1"/>
  <c r="N49" i="29" s="1"/>
  <c r="P49" i="29" s="1"/>
  <c r="R49" i="29" s="1"/>
  <c r="T49" i="29" s="1"/>
  <c r="V49" i="29" s="1"/>
  <c r="X49" i="29" s="1"/>
  <c r="Z49" i="29" s="1"/>
  <c r="AB49" i="29" s="1"/>
  <c r="AD49" i="29" s="1"/>
  <c r="AF49" i="29" s="1"/>
  <c r="AH48" i="29"/>
  <c r="H48" i="29"/>
  <c r="J48" i="29" s="1"/>
  <c r="L48" i="29" s="1"/>
  <c r="N48" i="29" s="1"/>
  <c r="P48" i="29" s="1"/>
  <c r="R48" i="29" s="1"/>
  <c r="T48" i="29" s="1"/>
  <c r="V48" i="29" s="1"/>
  <c r="X48" i="29" s="1"/>
  <c r="Z48" i="29" s="1"/>
  <c r="AB48" i="29" s="1"/>
  <c r="AD48" i="29" s="1"/>
  <c r="AF48" i="29" s="1"/>
  <c r="AH47" i="29"/>
  <c r="H47" i="29"/>
  <c r="J47" i="29" s="1"/>
  <c r="L47" i="29" s="1"/>
  <c r="N47" i="29" s="1"/>
  <c r="P47" i="29" s="1"/>
  <c r="R47" i="29" s="1"/>
  <c r="T47" i="29" s="1"/>
  <c r="V47" i="29" s="1"/>
  <c r="X47" i="29" s="1"/>
  <c r="Z47" i="29" s="1"/>
  <c r="AB47" i="29" s="1"/>
  <c r="AD47" i="29" s="1"/>
  <c r="AF47" i="29" s="1"/>
  <c r="AH46" i="29"/>
  <c r="H46" i="29"/>
  <c r="J46" i="29" s="1"/>
  <c r="L46" i="29" s="1"/>
  <c r="N46" i="29" s="1"/>
  <c r="P46" i="29" s="1"/>
  <c r="R46" i="29" s="1"/>
  <c r="T46" i="29" s="1"/>
  <c r="V46" i="29" s="1"/>
  <c r="X46" i="29" s="1"/>
  <c r="Z46" i="29" s="1"/>
  <c r="AB46" i="29" s="1"/>
  <c r="AD46" i="29" s="1"/>
  <c r="AF46" i="29" s="1"/>
  <c r="AH45" i="29"/>
  <c r="H45" i="29"/>
  <c r="J45" i="29" s="1"/>
  <c r="L45" i="29" s="1"/>
  <c r="N45" i="29" s="1"/>
  <c r="P45" i="29" s="1"/>
  <c r="R45" i="29" s="1"/>
  <c r="T45" i="29" s="1"/>
  <c r="V45" i="29" s="1"/>
  <c r="X45" i="29" s="1"/>
  <c r="Z45" i="29" s="1"/>
  <c r="AB45" i="29" s="1"/>
  <c r="AD45" i="29" s="1"/>
  <c r="AF45" i="29" s="1"/>
  <c r="AH44" i="29"/>
  <c r="H44" i="29"/>
  <c r="J44" i="29" s="1"/>
  <c r="L44" i="29" s="1"/>
  <c r="N44" i="29" s="1"/>
  <c r="P44" i="29" s="1"/>
  <c r="R44" i="29" s="1"/>
  <c r="T44" i="29" s="1"/>
  <c r="V44" i="29" s="1"/>
  <c r="X44" i="29" s="1"/>
  <c r="Z44" i="29" s="1"/>
  <c r="AB44" i="29" s="1"/>
  <c r="AD44" i="29" s="1"/>
  <c r="AF44" i="29" s="1"/>
  <c r="AH43" i="29"/>
  <c r="H43" i="29"/>
  <c r="J43" i="29" s="1"/>
  <c r="L43" i="29" s="1"/>
  <c r="N43" i="29" s="1"/>
  <c r="P43" i="29" s="1"/>
  <c r="R43" i="29" s="1"/>
  <c r="T43" i="29" s="1"/>
  <c r="V43" i="29" s="1"/>
  <c r="X43" i="29" s="1"/>
  <c r="Z43" i="29" s="1"/>
  <c r="AB43" i="29" s="1"/>
  <c r="AD43" i="29" s="1"/>
  <c r="AF43" i="29" s="1"/>
  <c r="AH42" i="29"/>
  <c r="H42" i="29"/>
  <c r="J42" i="29" s="1"/>
  <c r="L42" i="29" s="1"/>
  <c r="N42" i="29" s="1"/>
  <c r="P42" i="29" s="1"/>
  <c r="R42" i="29" s="1"/>
  <c r="T42" i="29" s="1"/>
  <c r="V42" i="29" s="1"/>
  <c r="X42" i="29" s="1"/>
  <c r="Z42" i="29" s="1"/>
  <c r="AB42" i="29" s="1"/>
  <c r="AD42" i="29" s="1"/>
  <c r="AF42" i="29" s="1"/>
  <c r="AH41" i="29"/>
  <c r="H41" i="29"/>
  <c r="J41" i="29" s="1"/>
  <c r="L41" i="29" s="1"/>
  <c r="N41" i="29" s="1"/>
  <c r="P41" i="29" s="1"/>
  <c r="R41" i="29" s="1"/>
  <c r="T41" i="29" s="1"/>
  <c r="V41" i="29" s="1"/>
  <c r="X41" i="29" s="1"/>
  <c r="Z41" i="29" s="1"/>
  <c r="AB41" i="29" s="1"/>
  <c r="AD41" i="29" s="1"/>
  <c r="AF41" i="29" s="1"/>
  <c r="AH40" i="29"/>
  <c r="H40" i="29"/>
  <c r="J40" i="29" s="1"/>
  <c r="L40" i="29" s="1"/>
  <c r="N40" i="29" s="1"/>
  <c r="P40" i="29" s="1"/>
  <c r="R40" i="29" s="1"/>
  <c r="T40" i="29" s="1"/>
  <c r="V40" i="29" s="1"/>
  <c r="X40" i="29" s="1"/>
  <c r="Z40" i="29" s="1"/>
  <c r="AB40" i="29" s="1"/>
  <c r="AD40" i="29" s="1"/>
  <c r="AF40" i="29" s="1"/>
  <c r="AH39" i="29"/>
  <c r="H39" i="29"/>
  <c r="J39" i="29" s="1"/>
  <c r="L39" i="29" s="1"/>
  <c r="N39" i="29" s="1"/>
  <c r="P39" i="29" s="1"/>
  <c r="R39" i="29" s="1"/>
  <c r="T39" i="29" s="1"/>
  <c r="V39" i="29" s="1"/>
  <c r="X39" i="29" s="1"/>
  <c r="Z39" i="29" s="1"/>
  <c r="AB39" i="29" s="1"/>
  <c r="AD39" i="29" s="1"/>
  <c r="AF39" i="29" s="1"/>
  <c r="AH38" i="29"/>
  <c r="H38" i="29"/>
  <c r="J38" i="29" s="1"/>
  <c r="L38" i="29" s="1"/>
  <c r="N38" i="29" s="1"/>
  <c r="P38" i="29" s="1"/>
  <c r="R38" i="29" s="1"/>
  <c r="T38" i="29" s="1"/>
  <c r="V38" i="29" s="1"/>
  <c r="X38" i="29" s="1"/>
  <c r="Z38" i="29" s="1"/>
  <c r="AB38" i="29" s="1"/>
  <c r="AD38" i="29" s="1"/>
  <c r="AF38" i="29" s="1"/>
  <c r="AH37" i="29"/>
  <c r="H37" i="29"/>
  <c r="J37" i="29" s="1"/>
  <c r="L37" i="29" s="1"/>
  <c r="N37" i="29" s="1"/>
  <c r="P37" i="29" s="1"/>
  <c r="R37" i="29" s="1"/>
  <c r="T37" i="29" s="1"/>
  <c r="V37" i="29" s="1"/>
  <c r="X37" i="29" s="1"/>
  <c r="Z37" i="29" s="1"/>
  <c r="AB37" i="29" s="1"/>
  <c r="AD37" i="29" s="1"/>
  <c r="AF37" i="29" s="1"/>
  <c r="AH36" i="29"/>
  <c r="H36" i="29"/>
  <c r="J36" i="29" s="1"/>
  <c r="L36" i="29" s="1"/>
  <c r="N36" i="29" s="1"/>
  <c r="P36" i="29" s="1"/>
  <c r="R36" i="29" s="1"/>
  <c r="T36" i="29" s="1"/>
  <c r="V36" i="29" s="1"/>
  <c r="X36" i="29" s="1"/>
  <c r="Z36" i="29" s="1"/>
  <c r="AB36" i="29" s="1"/>
  <c r="AD36" i="29" s="1"/>
  <c r="AF36" i="29" s="1"/>
  <c r="AH35" i="29"/>
  <c r="H35" i="29"/>
  <c r="J35" i="29" s="1"/>
  <c r="L35" i="29" s="1"/>
  <c r="N35" i="29" s="1"/>
  <c r="P35" i="29" s="1"/>
  <c r="R35" i="29" s="1"/>
  <c r="T35" i="29" s="1"/>
  <c r="V35" i="29" s="1"/>
  <c r="X35" i="29" s="1"/>
  <c r="Z35" i="29" s="1"/>
  <c r="AB35" i="29" s="1"/>
  <c r="AD35" i="29" s="1"/>
  <c r="AF35" i="29" s="1"/>
  <c r="AH34" i="29"/>
  <c r="H34" i="29"/>
  <c r="J34" i="29" s="1"/>
  <c r="L34" i="29" s="1"/>
  <c r="N34" i="29" s="1"/>
  <c r="P34" i="29" s="1"/>
  <c r="R34" i="29" s="1"/>
  <c r="T34" i="29" s="1"/>
  <c r="V34" i="29" s="1"/>
  <c r="X34" i="29" s="1"/>
  <c r="Z34" i="29" s="1"/>
  <c r="AB34" i="29" s="1"/>
  <c r="AD34" i="29" s="1"/>
  <c r="AF34" i="29" s="1"/>
  <c r="AH33" i="29"/>
  <c r="H33" i="29"/>
  <c r="J33" i="29" s="1"/>
  <c r="L33" i="29" s="1"/>
  <c r="N33" i="29" s="1"/>
  <c r="P33" i="29" s="1"/>
  <c r="R33" i="29" s="1"/>
  <c r="T33" i="29" s="1"/>
  <c r="V33" i="29" s="1"/>
  <c r="X33" i="29" s="1"/>
  <c r="Z33" i="29" s="1"/>
  <c r="AB33" i="29" s="1"/>
  <c r="AD33" i="29" s="1"/>
  <c r="AF33" i="29" s="1"/>
  <c r="AH32" i="29"/>
  <c r="H32" i="29"/>
  <c r="J32" i="29" s="1"/>
  <c r="L32" i="29" s="1"/>
  <c r="N32" i="29" s="1"/>
  <c r="P32" i="29" s="1"/>
  <c r="R32" i="29" s="1"/>
  <c r="T32" i="29" s="1"/>
  <c r="V32" i="29" s="1"/>
  <c r="X32" i="29" s="1"/>
  <c r="Z32" i="29" s="1"/>
  <c r="AB32" i="29" s="1"/>
  <c r="AD32" i="29" s="1"/>
  <c r="AF32" i="29" s="1"/>
  <c r="AH31" i="29"/>
  <c r="H31" i="29"/>
  <c r="J31" i="29" s="1"/>
  <c r="L31" i="29" s="1"/>
  <c r="N31" i="29" s="1"/>
  <c r="P31" i="29" s="1"/>
  <c r="R31" i="29" s="1"/>
  <c r="T31" i="29" s="1"/>
  <c r="V31" i="29" s="1"/>
  <c r="X31" i="29" s="1"/>
  <c r="Z31" i="29" s="1"/>
  <c r="AB31" i="29" s="1"/>
  <c r="AD31" i="29" s="1"/>
  <c r="AF31" i="29" s="1"/>
  <c r="AH30" i="29"/>
  <c r="H30" i="29"/>
  <c r="J30" i="29" s="1"/>
  <c r="L30" i="29" s="1"/>
  <c r="N30" i="29" s="1"/>
  <c r="P30" i="29" s="1"/>
  <c r="R30" i="29" s="1"/>
  <c r="T30" i="29" s="1"/>
  <c r="V30" i="29" s="1"/>
  <c r="X30" i="29" s="1"/>
  <c r="Z30" i="29" s="1"/>
  <c r="AB30" i="29" s="1"/>
  <c r="AD30" i="29" s="1"/>
  <c r="AF30" i="29" s="1"/>
  <c r="AH29" i="29"/>
  <c r="H29" i="29"/>
  <c r="J29" i="29" s="1"/>
  <c r="L29" i="29" s="1"/>
  <c r="N29" i="29" s="1"/>
  <c r="P29" i="29" s="1"/>
  <c r="R29" i="29" s="1"/>
  <c r="T29" i="29" s="1"/>
  <c r="V29" i="29" s="1"/>
  <c r="X29" i="29" s="1"/>
  <c r="Z29" i="29" s="1"/>
  <c r="AB29" i="29" s="1"/>
  <c r="AD29" i="29" s="1"/>
  <c r="AF29" i="29" s="1"/>
  <c r="AH28" i="29"/>
  <c r="H28" i="29"/>
  <c r="J28" i="29" s="1"/>
  <c r="L28" i="29" s="1"/>
  <c r="N28" i="29" s="1"/>
  <c r="P28" i="29" s="1"/>
  <c r="R28" i="29" s="1"/>
  <c r="T28" i="29" s="1"/>
  <c r="V28" i="29" s="1"/>
  <c r="X28" i="29" s="1"/>
  <c r="Z28" i="29" s="1"/>
  <c r="AB28" i="29" s="1"/>
  <c r="AD28" i="29" s="1"/>
  <c r="AF28" i="29" s="1"/>
  <c r="AH27" i="29"/>
  <c r="H27" i="29"/>
  <c r="J27" i="29" s="1"/>
  <c r="L27" i="29" s="1"/>
  <c r="N27" i="29" s="1"/>
  <c r="P27" i="29" s="1"/>
  <c r="R27" i="29" s="1"/>
  <c r="T27" i="29" s="1"/>
  <c r="V27" i="29" s="1"/>
  <c r="X27" i="29" s="1"/>
  <c r="Z27" i="29" s="1"/>
  <c r="AB27" i="29" s="1"/>
  <c r="AD27" i="29" s="1"/>
  <c r="AF27" i="29" s="1"/>
  <c r="AH26" i="29"/>
  <c r="H26" i="29"/>
  <c r="J26" i="29" s="1"/>
  <c r="L26" i="29" s="1"/>
  <c r="N26" i="29" s="1"/>
  <c r="P26" i="29" s="1"/>
  <c r="R26" i="29" s="1"/>
  <c r="T26" i="29" s="1"/>
  <c r="V26" i="29" s="1"/>
  <c r="X26" i="29" s="1"/>
  <c r="Z26" i="29" s="1"/>
  <c r="AB26" i="29" s="1"/>
  <c r="AD26" i="29" s="1"/>
  <c r="AF26" i="29" s="1"/>
  <c r="AH25" i="29"/>
  <c r="H25" i="29"/>
  <c r="J25" i="29" s="1"/>
  <c r="L25" i="29" s="1"/>
  <c r="N25" i="29" s="1"/>
  <c r="P25" i="29" s="1"/>
  <c r="R25" i="29" s="1"/>
  <c r="T25" i="29" s="1"/>
  <c r="V25" i="29" s="1"/>
  <c r="X25" i="29" s="1"/>
  <c r="Z25" i="29" s="1"/>
  <c r="AB25" i="29" s="1"/>
  <c r="AD25" i="29" s="1"/>
  <c r="AF25" i="29" s="1"/>
  <c r="AH24" i="29"/>
  <c r="H24" i="29"/>
  <c r="J24" i="29" s="1"/>
  <c r="L24" i="29" s="1"/>
  <c r="N24" i="29" s="1"/>
  <c r="P24" i="29" s="1"/>
  <c r="R24" i="29" s="1"/>
  <c r="T24" i="29" s="1"/>
  <c r="V24" i="29" s="1"/>
  <c r="X24" i="29" s="1"/>
  <c r="Z24" i="29" s="1"/>
  <c r="AB24" i="29" s="1"/>
  <c r="AD24" i="29" s="1"/>
  <c r="AF24" i="29" s="1"/>
  <c r="AH23" i="29"/>
  <c r="H23" i="29"/>
  <c r="J23" i="29" s="1"/>
  <c r="L23" i="29" s="1"/>
  <c r="N23" i="29" s="1"/>
  <c r="P23" i="29" s="1"/>
  <c r="R23" i="29" s="1"/>
  <c r="T23" i="29" s="1"/>
  <c r="V23" i="29" s="1"/>
  <c r="X23" i="29" s="1"/>
  <c r="Z23" i="29" s="1"/>
  <c r="AB23" i="29" s="1"/>
  <c r="AD23" i="29" s="1"/>
  <c r="AF23" i="29" s="1"/>
  <c r="AH22" i="29"/>
  <c r="H22" i="29"/>
  <c r="J22" i="29" s="1"/>
  <c r="L22" i="29" s="1"/>
  <c r="N22" i="29" s="1"/>
  <c r="P22" i="29" s="1"/>
  <c r="R22" i="29" s="1"/>
  <c r="T22" i="29" s="1"/>
  <c r="V22" i="29" s="1"/>
  <c r="X22" i="29" s="1"/>
  <c r="Z22" i="29" s="1"/>
  <c r="AB22" i="29" s="1"/>
  <c r="AD22" i="29" s="1"/>
  <c r="AF22" i="29" s="1"/>
  <c r="AH21" i="29"/>
  <c r="H21" i="29"/>
  <c r="J21" i="29" s="1"/>
  <c r="L21" i="29" s="1"/>
  <c r="N21" i="29" s="1"/>
  <c r="P21" i="29" s="1"/>
  <c r="R21" i="29" s="1"/>
  <c r="T21" i="29" s="1"/>
  <c r="V21" i="29" s="1"/>
  <c r="X21" i="29" s="1"/>
  <c r="Z21" i="29" s="1"/>
  <c r="AB21" i="29" s="1"/>
  <c r="AD21" i="29" s="1"/>
  <c r="AF21" i="29" s="1"/>
  <c r="AH20" i="29"/>
  <c r="H20" i="29"/>
  <c r="J20" i="29" s="1"/>
  <c r="L20" i="29" s="1"/>
  <c r="N20" i="29" s="1"/>
  <c r="P20" i="29" s="1"/>
  <c r="R20" i="29" s="1"/>
  <c r="T20" i="29" s="1"/>
  <c r="V20" i="29" s="1"/>
  <c r="X20" i="29" s="1"/>
  <c r="Z20" i="29" s="1"/>
  <c r="AB20" i="29" s="1"/>
  <c r="AD20" i="29" s="1"/>
  <c r="AF20" i="29" s="1"/>
  <c r="AH19" i="29"/>
  <c r="H19" i="29"/>
  <c r="J19" i="29" s="1"/>
  <c r="L19" i="29" s="1"/>
  <c r="N19" i="29" s="1"/>
  <c r="P19" i="29" s="1"/>
  <c r="R19" i="29" s="1"/>
  <c r="T19" i="29" s="1"/>
  <c r="V19" i="29" s="1"/>
  <c r="X19" i="29" s="1"/>
  <c r="Z19" i="29" s="1"/>
  <c r="AB19" i="29" s="1"/>
  <c r="AD19" i="29" s="1"/>
  <c r="AF19" i="29" s="1"/>
  <c r="AH18" i="29"/>
  <c r="H18" i="29"/>
  <c r="J18" i="29" s="1"/>
  <c r="L18" i="29" s="1"/>
  <c r="N18" i="29" s="1"/>
  <c r="P18" i="29" s="1"/>
  <c r="R18" i="29" s="1"/>
  <c r="T18" i="29" s="1"/>
  <c r="V18" i="29" s="1"/>
  <c r="X18" i="29" s="1"/>
  <c r="Z18" i="29" s="1"/>
  <c r="AB18" i="29" s="1"/>
  <c r="AD18" i="29" s="1"/>
  <c r="AF18" i="29" s="1"/>
  <c r="AH17" i="29"/>
  <c r="H17" i="29"/>
  <c r="J17" i="29" s="1"/>
  <c r="L17" i="29" s="1"/>
  <c r="N17" i="29" s="1"/>
  <c r="P17" i="29" s="1"/>
  <c r="R17" i="29" s="1"/>
  <c r="T17" i="29" s="1"/>
  <c r="V17" i="29" s="1"/>
  <c r="X17" i="29" s="1"/>
  <c r="Z17" i="29" s="1"/>
  <c r="AB17" i="29" s="1"/>
  <c r="AD17" i="29" s="1"/>
  <c r="AF17" i="29" s="1"/>
  <c r="AH16" i="29"/>
  <c r="H16" i="29"/>
  <c r="J16" i="29" s="1"/>
  <c r="L16" i="29" s="1"/>
  <c r="N16" i="29" s="1"/>
  <c r="P16" i="29" s="1"/>
  <c r="R16" i="29" s="1"/>
  <c r="T16" i="29" s="1"/>
  <c r="V16" i="29" s="1"/>
  <c r="X16" i="29" s="1"/>
  <c r="Z16" i="29" s="1"/>
  <c r="AB16" i="29" s="1"/>
  <c r="AD16" i="29" s="1"/>
  <c r="AF16" i="29" s="1"/>
  <c r="AH15" i="29"/>
  <c r="H15" i="29"/>
  <c r="J15" i="29" s="1"/>
  <c r="L15" i="29" s="1"/>
  <c r="N15" i="29" s="1"/>
  <c r="P15" i="29" s="1"/>
  <c r="R15" i="29" s="1"/>
  <c r="T15" i="29" s="1"/>
  <c r="V15" i="29" s="1"/>
  <c r="X15" i="29" s="1"/>
  <c r="Z15" i="29" s="1"/>
  <c r="AB15" i="29" s="1"/>
  <c r="AD15" i="29" s="1"/>
  <c r="AF15" i="29" s="1"/>
  <c r="AH14" i="29"/>
  <c r="H14" i="29"/>
  <c r="J14" i="29" s="1"/>
  <c r="L14" i="29" s="1"/>
  <c r="N14" i="29" s="1"/>
  <c r="P14" i="29" s="1"/>
  <c r="R14" i="29" s="1"/>
  <c r="T14" i="29" s="1"/>
  <c r="V14" i="29" s="1"/>
  <c r="X14" i="29" s="1"/>
  <c r="Z14" i="29" s="1"/>
  <c r="AB14" i="29" s="1"/>
  <c r="AD14" i="29" s="1"/>
  <c r="AF14" i="29" s="1"/>
  <c r="AH13" i="29"/>
  <c r="H13" i="29"/>
  <c r="J13" i="29" s="1"/>
  <c r="L13" i="29" s="1"/>
  <c r="N13" i="29" s="1"/>
  <c r="P13" i="29" s="1"/>
  <c r="R13" i="29" s="1"/>
  <c r="T13" i="29" s="1"/>
  <c r="V13" i="29" s="1"/>
  <c r="X13" i="29" s="1"/>
  <c r="Z13" i="29" s="1"/>
  <c r="AB13" i="29" s="1"/>
  <c r="AD13" i="29" s="1"/>
  <c r="AF13" i="29" s="1"/>
  <c r="AH12" i="29"/>
  <c r="H12" i="29"/>
  <c r="J12" i="29" s="1"/>
  <c r="L12" i="29" s="1"/>
  <c r="N12" i="29" s="1"/>
  <c r="P12" i="29" s="1"/>
  <c r="R12" i="29" s="1"/>
  <c r="T12" i="29" s="1"/>
  <c r="V12" i="29" s="1"/>
  <c r="X12" i="29" s="1"/>
  <c r="Z12" i="29" s="1"/>
  <c r="AB12" i="29" s="1"/>
  <c r="AD12" i="29" s="1"/>
  <c r="AF12" i="29" s="1"/>
  <c r="AH11" i="29"/>
  <c r="H11" i="29"/>
  <c r="J11" i="29" s="1"/>
  <c r="L11" i="29" s="1"/>
  <c r="N11" i="29" s="1"/>
  <c r="P11" i="29" s="1"/>
  <c r="R11" i="29" s="1"/>
  <c r="T11" i="29" s="1"/>
  <c r="V11" i="29" s="1"/>
  <c r="X11" i="29" s="1"/>
  <c r="Z11" i="29" s="1"/>
  <c r="AB11" i="29" s="1"/>
  <c r="AD11" i="29" s="1"/>
  <c r="AF11" i="29" s="1"/>
  <c r="AH10" i="29"/>
  <c r="H10" i="29"/>
  <c r="J10" i="29" s="1"/>
  <c r="L10" i="29" s="1"/>
  <c r="N10" i="29" s="1"/>
  <c r="P10" i="29" s="1"/>
  <c r="R10" i="29" s="1"/>
  <c r="T10" i="29" s="1"/>
  <c r="V10" i="29" s="1"/>
  <c r="X10" i="29" s="1"/>
  <c r="Z10" i="29" s="1"/>
  <c r="AB10" i="29" s="1"/>
  <c r="AD10" i="29" s="1"/>
  <c r="AF10" i="29" s="1"/>
  <c r="AH9" i="29"/>
  <c r="H9" i="29"/>
  <c r="J9" i="29" s="1"/>
  <c r="L9" i="29" s="1"/>
  <c r="N9" i="29" s="1"/>
  <c r="P9" i="29" s="1"/>
  <c r="R9" i="29" s="1"/>
  <c r="T9" i="29" s="1"/>
  <c r="V9" i="29" s="1"/>
  <c r="X9" i="29" s="1"/>
  <c r="Z9" i="29" s="1"/>
  <c r="AB9" i="29" s="1"/>
  <c r="AD9" i="29" s="1"/>
  <c r="AF9" i="29" s="1"/>
  <c r="AH8" i="29"/>
  <c r="H8" i="29"/>
  <c r="J8" i="29" s="1"/>
  <c r="L8" i="29" s="1"/>
  <c r="N8" i="29" s="1"/>
  <c r="P8" i="29" s="1"/>
  <c r="R8" i="29" s="1"/>
  <c r="T8" i="29" s="1"/>
  <c r="V8" i="29" s="1"/>
  <c r="X8" i="29" s="1"/>
  <c r="Z8" i="29" s="1"/>
  <c r="AB8" i="29" s="1"/>
  <c r="AD8" i="29" s="1"/>
  <c r="AF8" i="29" s="1"/>
  <c r="AH7" i="29"/>
  <c r="H7" i="29"/>
  <c r="J7" i="29" s="1"/>
  <c r="L7" i="29" s="1"/>
  <c r="N7" i="29" s="1"/>
  <c r="P7" i="29" s="1"/>
  <c r="R7" i="29" s="1"/>
  <c r="T7" i="29" s="1"/>
  <c r="V7" i="29" s="1"/>
  <c r="X7" i="29" s="1"/>
  <c r="Z7" i="29" s="1"/>
  <c r="AB7" i="29" s="1"/>
  <c r="AD7" i="29" s="1"/>
  <c r="AF7" i="29" s="1"/>
  <c r="AH6" i="29"/>
  <c r="H6" i="29"/>
  <c r="J6" i="29" s="1"/>
  <c r="L6" i="29" s="1"/>
  <c r="N6" i="29" s="1"/>
  <c r="P6" i="29" s="1"/>
  <c r="R6" i="29" s="1"/>
  <c r="T6" i="29" s="1"/>
  <c r="V6" i="29" s="1"/>
  <c r="X6" i="29" s="1"/>
  <c r="Z6" i="29" s="1"/>
  <c r="AB6" i="29" s="1"/>
  <c r="AD6" i="29" s="1"/>
  <c r="AF6" i="29" s="1"/>
  <c r="AH5" i="29"/>
  <c r="H5" i="29"/>
  <c r="J5" i="29" s="1"/>
  <c r="L5" i="29" s="1"/>
  <c r="N5" i="29" s="1"/>
  <c r="P5" i="29" s="1"/>
  <c r="R5" i="29" s="1"/>
  <c r="T5" i="29" s="1"/>
  <c r="V5" i="29" s="1"/>
  <c r="X5" i="29" s="1"/>
  <c r="Z5" i="29" s="1"/>
  <c r="AB5" i="29" s="1"/>
  <c r="AD5" i="29" s="1"/>
  <c r="AF5" i="29" s="1"/>
  <c r="AH4" i="29"/>
  <c r="H4" i="29"/>
  <c r="J4" i="29" s="1"/>
  <c r="L4" i="29" s="1"/>
  <c r="N4" i="29" s="1"/>
  <c r="P4" i="29" s="1"/>
  <c r="R4" i="29" s="1"/>
  <c r="T4" i="29" s="1"/>
  <c r="V4" i="29" s="1"/>
  <c r="X4" i="29" s="1"/>
  <c r="Z4" i="29" s="1"/>
  <c r="AB4" i="29" s="1"/>
  <c r="AD4" i="29" s="1"/>
  <c r="AF4" i="29" s="1"/>
</calcChain>
</file>

<file path=xl/sharedStrings.xml><?xml version="1.0" encoding="utf-8"?>
<sst xmlns="http://schemas.openxmlformats.org/spreadsheetml/2006/main" count="82" uniqueCount="31">
  <si>
    <t>№</t>
  </si>
  <si>
    <t>участок № 1</t>
  </si>
  <si>
    <t xml:space="preserve">Примечание </t>
  </si>
  <si>
    <t>Примечание</t>
  </si>
  <si>
    <t>Вид наблюдения</t>
  </si>
  <si>
    <t xml:space="preserve">                                                                 Повторная госпитализация </t>
  </si>
  <si>
    <t>F</t>
  </si>
  <si>
    <t>Фамилия И.О. пациента</t>
  </si>
  <si>
    <t>Фамилия И.О. врача</t>
  </si>
  <si>
    <t>№ п\п</t>
  </si>
  <si>
    <t>Ф.И.О. пациента</t>
  </si>
  <si>
    <t>Ф.И.О. врача</t>
  </si>
  <si>
    <t>ВЫПОЛНЕНО</t>
  </si>
  <si>
    <t>Первые три дня</t>
  </si>
  <si>
    <t>Каждые 14 дней (2 месяца)</t>
  </si>
  <si>
    <t>Раз в месяц</t>
  </si>
  <si>
    <t>Год</t>
  </si>
  <si>
    <t>Код заболевания по МКБ-10</t>
  </si>
  <si>
    <t>Май</t>
  </si>
  <si>
    <t>План</t>
  </si>
  <si>
    <t>Факт</t>
  </si>
  <si>
    <t>Проверков Тест Тестович</t>
  </si>
  <si>
    <t>Айболитов Г.А.</t>
  </si>
  <si>
    <t>z04.6</t>
  </si>
  <si>
    <t>Н</t>
  </si>
  <si>
    <t>Дата выписки</t>
  </si>
  <si>
    <t>Посещает</t>
  </si>
  <si>
    <t>Выписанные больные</t>
  </si>
  <si>
    <t>Дата            выписки</t>
  </si>
  <si>
    <t>Июнь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</si>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</sst>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4" fillId="2" borderId="1" xfId="0" applyFont="1" applyFill="1" applyBorder="1"/>
    <xf numFmtId="0" fontId="2" fillId="0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3" borderId="0" xfId="0" applyFont="1" applyFill="1"/>
    <xf numFmtId="0" fontId="0" fillId="0" borderId="0" xfId="0" applyFill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0" borderId="1" xfId="0" applyFont="1" applyFill="1" applyBorder="1"/>
    <xf numFmtId="0" fontId="9" fillId="2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9" fillId="0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7" fillId="0" borderId="0" xfId="0" applyFont="1" applyFill="1"/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2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5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0" borderId="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Fill="1" applyAlignment="1"/>
    <xf numFmtId="14" fontId="4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0" xfId="1"/>
    <xf numFmtId="0" fontId="5" fillId="0" borderId="5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1" xfId="1" applyBorder="1"/>
    <xf numFmtId="0" fontId="5" fillId="0" borderId="4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6"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ont>
        <color theme="0"/>
      </font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 patternType="gray125"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8"/>
  <sheetViews>
    <sheetView zoomScale="85" zoomScaleNormal="85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L59" sqref="L59"/>
    </sheetView>
  </sheetViews>
  <sheetFormatPr defaultRowHeight="15" x14ac:dyDescent="0.25"/>
  <cols>
    <col min="1" max="1" width="5.5703125" style="91" customWidth="1"/>
    <col min="2" max="2" width="24.85546875" customWidth="1"/>
    <col min="3" max="4" width="18.140625" customWidth="1"/>
    <col min="5" max="5" width="7.5703125" customWidth="1"/>
    <col min="6" max="6" width="21" customWidth="1"/>
    <col min="7" max="7" width="12.7109375" customWidth="1"/>
    <col min="8" max="34" width="10.7109375" customWidth="1"/>
    <col min="35" max="35" width="10.140625" bestFit="1" customWidth="1"/>
    <col min="36" max="39" width="9.140625" style="88"/>
    <col min="40" max="16384" width="9.140625" style="83"/>
  </cols>
  <sheetData>
    <row r="1" spans="1:49" ht="26.25" thickBot="1" x14ac:dyDescent="0.3">
      <c r="A1" s="103" t="s">
        <v>9</v>
      </c>
      <c r="B1" s="106" t="s">
        <v>10</v>
      </c>
      <c r="C1" s="106" t="s">
        <v>11</v>
      </c>
      <c r="D1" s="114" t="s">
        <v>17</v>
      </c>
      <c r="E1" s="103" t="s">
        <v>4</v>
      </c>
      <c r="F1" s="117" t="s">
        <v>3</v>
      </c>
      <c r="G1" s="109" t="s">
        <v>25</v>
      </c>
      <c r="H1" s="112" t="s">
        <v>12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02" t="s">
        <v>3</v>
      </c>
      <c r="AK1" s="102"/>
      <c r="AL1" s="102"/>
      <c r="AM1" s="102"/>
    </row>
    <row r="2" spans="1:49" ht="29.25" customHeight="1" thickBot="1" x14ac:dyDescent="0.3">
      <c r="A2" s="104"/>
      <c r="B2" s="107"/>
      <c r="C2" s="107"/>
      <c r="D2" s="115"/>
      <c r="E2" s="104"/>
      <c r="F2" s="118"/>
      <c r="G2" s="110"/>
      <c r="H2" s="120" t="s">
        <v>13</v>
      </c>
      <c r="I2" s="121"/>
      <c r="J2" s="122" t="s">
        <v>14</v>
      </c>
      <c r="K2" s="123"/>
      <c r="L2" s="123"/>
      <c r="M2" s="123"/>
      <c r="N2" s="123"/>
      <c r="O2" s="123"/>
      <c r="P2" s="123"/>
      <c r="Q2" s="124"/>
      <c r="R2" s="125" t="s">
        <v>15</v>
      </c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7"/>
      <c r="AH2" s="125" t="s">
        <v>16</v>
      </c>
      <c r="AI2" s="128"/>
      <c r="AJ2" s="102"/>
      <c r="AK2" s="102"/>
      <c r="AL2" s="102"/>
      <c r="AM2" s="102"/>
    </row>
    <row r="3" spans="1:49" ht="14.25" customHeight="1" thickBot="1" x14ac:dyDescent="0.3">
      <c r="A3" s="105"/>
      <c r="B3" s="108"/>
      <c r="C3" s="108"/>
      <c r="D3" s="116"/>
      <c r="E3" s="105"/>
      <c r="F3" s="119"/>
      <c r="G3" s="111"/>
      <c r="H3" s="93" t="s">
        <v>19</v>
      </c>
      <c r="I3" s="93" t="s">
        <v>20</v>
      </c>
      <c r="J3" s="93" t="s">
        <v>19</v>
      </c>
      <c r="K3" s="93" t="s">
        <v>20</v>
      </c>
      <c r="L3" s="93" t="s">
        <v>19</v>
      </c>
      <c r="M3" s="93" t="s">
        <v>20</v>
      </c>
      <c r="N3" s="93" t="s">
        <v>19</v>
      </c>
      <c r="O3" s="93" t="s">
        <v>20</v>
      </c>
      <c r="P3" s="93" t="s">
        <v>19</v>
      </c>
      <c r="Q3" s="93" t="s">
        <v>20</v>
      </c>
      <c r="R3" s="93" t="s">
        <v>19</v>
      </c>
      <c r="S3" s="93" t="s">
        <v>20</v>
      </c>
      <c r="T3" s="93" t="s">
        <v>19</v>
      </c>
      <c r="U3" s="93" t="s">
        <v>20</v>
      </c>
      <c r="V3" s="93" t="s">
        <v>19</v>
      </c>
      <c r="W3" s="93" t="s">
        <v>20</v>
      </c>
      <c r="X3" s="96" t="s">
        <v>19</v>
      </c>
      <c r="Y3" s="96" t="s">
        <v>20</v>
      </c>
      <c r="Z3" s="93" t="s">
        <v>19</v>
      </c>
      <c r="AA3" s="93" t="s">
        <v>20</v>
      </c>
      <c r="AB3" s="93" t="s">
        <v>19</v>
      </c>
      <c r="AC3" s="93" t="s">
        <v>20</v>
      </c>
      <c r="AD3" s="93" t="s">
        <v>19</v>
      </c>
      <c r="AE3" s="93" t="s">
        <v>20</v>
      </c>
      <c r="AF3" s="93" t="s">
        <v>19</v>
      </c>
      <c r="AG3" s="93" t="s">
        <v>20</v>
      </c>
      <c r="AH3" s="96" t="s">
        <v>19</v>
      </c>
      <c r="AI3" s="96" t="s">
        <v>20</v>
      </c>
      <c r="AJ3" s="102"/>
      <c r="AK3" s="102"/>
      <c r="AL3" s="102"/>
      <c r="AM3" s="102"/>
    </row>
    <row r="4" spans="1:49" x14ac:dyDescent="0.25">
      <c r="A4" s="84">
        <v>1</v>
      </c>
      <c r="B4" s="95" t="s">
        <v>21</v>
      </c>
      <c r="C4" s="84" t="s">
        <v>22</v>
      </c>
      <c r="D4" s="84" t="s">
        <v>23</v>
      </c>
      <c r="E4" s="84" t="s">
        <v>24</v>
      </c>
      <c r="F4" s="84" t="s">
        <v>26</v>
      </c>
      <c r="G4" s="85">
        <v>43240</v>
      </c>
      <c r="H4" s="86">
        <f>G4+3</f>
        <v>43243</v>
      </c>
      <c r="I4" s="86"/>
      <c r="J4" s="86">
        <f t="shared" ref="J4:J54" si="0">H4+14</f>
        <v>43257</v>
      </c>
      <c r="K4" s="86"/>
      <c r="L4" s="86">
        <f t="shared" ref="L4:L54" si="1">J4+14</f>
        <v>43271</v>
      </c>
      <c r="M4" s="86"/>
      <c r="N4" s="86">
        <f t="shared" ref="N4:N54" si="2">L4+14</f>
        <v>43285</v>
      </c>
      <c r="O4" s="86"/>
      <c r="P4" s="86">
        <f>N4+14</f>
        <v>43299</v>
      </c>
      <c r="Q4" s="86"/>
      <c r="R4" s="86">
        <f t="shared" ref="R4:R54" si="3">P4+30</f>
        <v>43329</v>
      </c>
      <c r="S4" s="86"/>
      <c r="T4" s="86">
        <f t="shared" ref="T4:T54" si="4">R4+30</f>
        <v>43359</v>
      </c>
      <c r="U4" s="86"/>
      <c r="V4" s="86">
        <f t="shared" ref="V4:V54" si="5">T4+30</f>
        <v>43389</v>
      </c>
      <c r="W4" s="86"/>
      <c r="X4" s="86">
        <f t="shared" ref="X4:X54" si="6">V4+30</f>
        <v>43419</v>
      </c>
      <c r="Y4" s="86"/>
      <c r="Z4" s="86">
        <f t="shared" ref="Z4:Z35" si="7">X4+30</f>
        <v>43449</v>
      </c>
      <c r="AA4" s="86"/>
      <c r="AB4" s="86">
        <f t="shared" ref="AB4:AB51" si="8">Z4+30</f>
        <v>43479</v>
      </c>
      <c r="AC4" s="86"/>
      <c r="AD4" s="86">
        <f t="shared" ref="AD4:AD54" si="9">AB4+30</f>
        <v>43509</v>
      </c>
      <c r="AE4" s="86"/>
      <c r="AF4" s="86">
        <f t="shared" ref="AF4:AF19" si="10">AD4+30</f>
        <v>43539</v>
      </c>
      <c r="AG4" s="86"/>
      <c r="AH4" s="86">
        <f t="shared" ref="AH4:AH54" si="11">G4+365</f>
        <v>43605</v>
      </c>
      <c r="AI4" s="86"/>
    </row>
    <row r="5" spans="1:49" x14ac:dyDescent="0.25">
      <c r="A5" s="87">
        <v>2</v>
      </c>
      <c r="B5" s="87"/>
      <c r="C5" s="87"/>
      <c r="D5" s="87"/>
      <c r="E5" s="87"/>
      <c r="F5" s="87"/>
      <c r="G5" s="85"/>
      <c r="H5" s="86">
        <f t="shared" ref="H5:H54" si="12">G5+3</f>
        <v>3</v>
      </c>
      <c r="I5" s="86"/>
      <c r="J5" s="86">
        <f t="shared" si="0"/>
        <v>17</v>
      </c>
      <c r="K5" s="86"/>
      <c r="L5" s="86">
        <f t="shared" si="1"/>
        <v>31</v>
      </c>
      <c r="M5" s="86"/>
      <c r="N5" s="86">
        <f t="shared" si="2"/>
        <v>45</v>
      </c>
      <c r="O5" s="86"/>
      <c r="P5" s="86">
        <f t="shared" ref="P5:P54" si="13">N5+14</f>
        <v>59</v>
      </c>
      <c r="Q5" s="86"/>
      <c r="R5" s="86">
        <f t="shared" si="3"/>
        <v>89</v>
      </c>
      <c r="S5" s="86"/>
      <c r="T5" s="86">
        <f t="shared" si="4"/>
        <v>119</v>
      </c>
      <c r="U5" s="86"/>
      <c r="V5" s="86">
        <f t="shared" si="5"/>
        <v>149</v>
      </c>
      <c r="W5" s="86"/>
      <c r="X5" s="86">
        <f t="shared" si="6"/>
        <v>179</v>
      </c>
      <c r="Y5" s="86"/>
      <c r="Z5" s="86">
        <f t="shared" si="7"/>
        <v>209</v>
      </c>
      <c r="AA5" s="86"/>
      <c r="AB5" s="86">
        <f t="shared" si="8"/>
        <v>239</v>
      </c>
      <c r="AC5" s="86"/>
      <c r="AD5" s="86">
        <f t="shared" si="9"/>
        <v>269</v>
      </c>
      <c r="AE5" s="86"/>
      <c r="AF5" s="86">
        <f t="shared" si="10"/>
        <v>299</v>
      </c>
      <c r="AG5" s="86"/>
      <c r="AH5" s="86">
        <f t="shared" si="11"/>
        <v>365</v>
      </c>
      <c r="AI5" s="86"/>
      <c r="AW5" s="88"/>
    </row>
    <row r="6" spans="1:49" x14ac:dyDescent="0.25">
      <c r="A6" s="84">
        <v>3</v>
      </c>
      <c r="B6" s="87"/>
      <c r="C6" s="87"/>
      <c r="D6" s="87"/>
      <c r="E6" s="87"/>
      <c r="F6" s="87"/>
      <c r="G6" s="85"/>
      <c r="H6" s="86">
        <f t="shared" si="12"/>
        <v>3</v>
      </c>
      <c r="I6" s="86"/>
      <c r="J6" s="86">
        <f t="shared" si="0"/>
        <v>17</v>
      </c>
      <c r="K6" s="86"/>
      <c r="L6" s="86">
        <f t="shared" si="1"/>
        <v>31</v>
      </c>
      <c r="M6" s="86"/>
      <c r="N6" s="86">
        <f t="shared" si="2"/>
        <v>45</v>
      </c>
      <c r="O6" s="86"/>
      <c r="P6" s="86">
        <f t="shared" si="13"/>
        <v>59</v>
      </c>
      <c r="Q6" s="86"/>
      <c r="R6" s="86">
        <f t="shared" si="3"/>
        <v>89</v>
      </c>
      <c r="S6" s="86"/>
      <c r="T6" s="86">
        <f t="shared" si="4"/>
        <v>119</v>
      </c>
      <c r="U6" s="86"/>
      <c r="V6" s="86">
        <f t="shared" si="5"/>
        <v>149</v>
      </c>
      <c r="W6" s="86"/>
      <c r="X6" s="86">
        <f t="shared" si="6"/>
        <v>179</v>
      </c>
      <c r="Y6" s="86"/>
      <c r="Z6" s="86">
        <f t="shared" si="7"/>
        <v>209</v>
      </c>
      <c r="AA6" s="86"/>
      <c r="AB6" s="86">
        <f t="shared" si="8"/>
        <v>239</v>
      </c>
      <c r="AC6" s="86"/>
      <c r="AD6" s="86">
        <f t="shared" si="9"/>
        <v>269</v>
      </c>
      <c r="AE6" s="86"/>
      <c r="AF6" s="86">
        <f t="shared" si="10"/>
        <v>299</v>
      </c>
      <c r="AG6" s="86"/>
      <c r="AH6" s="86">
        <f t="shared" si="11"/>
        <v>365</v>
      </c>
      <c r="AI6" s="86"/>
    </row>
    <row r="7" spans="1:49" x14ac:dyDescent="0.25">
      <c r="A7" s="87">
        <v>4</v>
      </c>
      <c r="B7" s="87"/>
      <c r="C7" s="87"/>
      <c r="D7" s="87"/>
      <c r="E7" s="87"/>
      <c r="F7" s="87"/>
      <c r="G7" s="85"/>
      <c r="H7" s="86">
        <f t="shared" si="12"/>
        <v>3</v>
      </c>
      <c r="I7" s="86"/>
      <c r="J7" s="86">
        <f t="shared" si="0"/>
        <v>17</v>
      </c>
      <c r="K7" s="86"/>
      <c r="L7" s="86">
        <f t="shared" si="1"/>
        <v>31</v>
      </c>
      <c r="M7" s="86"/>
      <c r="N7" s="86">
        <f t="shared" si="2"/>
        <v>45</v>
      </c>
      <c r="O7" s="86"/>
      <c r="P7" s="86">
        <f t="shared" si="13"/>
        <v>59</v>
      </c>
      <c r="Q7" s="86"/>
      <c r="R7" s="86">
        <f t="shared" si="3"/>
        <v>89</v>
      </c>
      <c r="S7" s="86"/>
      <c r="T7" s="86">
        <f t="shared" si="4"/>
        <v>119</v>
      </c>
      <c r="U7" s="86"/>
      <c r="V7" s="86">
        <f t="shared" si="5"/>
        <v>149</v>
      </c>
      <c r="W7" s="86"/>
      <c r="X7" s="86">
        <f t="shared" si="6"/>
        <v>179</v>
      </c>
      <c r="Y7" s="86"/>
      <c r="Z7" s="86">
        <f t="shared" si="7"/>
        <v>209</v>
      </c>
      <c r="AA7" s="86"/>
      <c r="AB7" s="86">
        <f t="shared" si="8"/>
        <v>239</v>
      </c>
      <c r="AC7" s="86"/>
      <c r="AD7" s="86">
        <f t="shared" si="9"/>
        <v>269</v>
      </c>
      <c r="AE7" s="86"/>
      <c r="AF7" s="86">
        <f t="shared" si="10"/>
        <v>299</v>
      </c>
      <c r="AG7" s="86"/>
      <c r="AH7" s="86">
        <f t="shared" si="11"/>
        <v>365</v>
      </c>
      <c r="AI7" s="86"/>
    </row>
    <row r="8" spans="1:49" x14ac:dyDescent="0.25">
      <c r="A8" s="84">
        <v>5</v>
      </c>
      <c r="B8" s="87"/>
      <c r="C8" s="87"/>
      <c r="D8" s="87"/>
      <c r="E8" s="87"/>
      <c r="F8" s="87"/>
      <c r="G8" s="85"/>
      <c r="H8" s="86">
        <f t="shared" si="12"/>
        <v>3</v>
      </c>
      <c r="I8" s="86"/>
      <c r="J8" s="86">
        <f t="shared" si="0"/>
        <v>17</v>
      </c>
      <c r="K8" s="86"/>
      <c r="L8" s="86">
        <f t="shared" si="1"/>
        <v>31</v>
      </c>
      <c r="M8" s="86"/>
      <c r="N8" s="86">
        <f t="shared" si="2"/>
        <v>45</v>
      </c>
      <c r="O8" s="86"/>
      <c r="P8" s="86">
        <f t="shared" si="13"/>
        <v>59</v>
      </c>
      <c r="Q8" s="86"/>
      <c r="R8" s="86">
        <f t="shared" si="3"/>
        <v>89</v>
      </c>
      <c r="S8" s="86"/>
      <c r="T8" s="86">
        <f t="shared" si="4"/>
        <v>119</v>
      </c>
      <c r="U8" s="86"/>
      <c r="V8" s="86">
        <f t="shared" si="5"/>
        <v>149</v>
      </c>
      <c r="W8" s="86"/>
      <c r="X8" s="86">
        <f t="shared" si="6"/>
        <v>179</v>
      </c>
      <c r="Y8" s="86"/>
      <c r="Z8" s="86">
        <f t="shared" si="7"/>
        <v>209</v>
      </c>
      <c r="AA8" s="86"/>
      <c r="AB8" s="86">
        <f t="shared" si="8"/>
        <v>239</v>
      </c>
      <c r="AC8" s="86"/>
      <c r="AD8" s="86">
        <f t="shared" si="9"/>
        <v>269</v>
      </c>
      <c r="AE8" s="86"/>
      <c r="AF8" s="86">
        <f t="shared" si="10"/>
        <v>299</v>
      </c>
      <c r="AG8" s="86"/>
      <c r="AH8" s="86">
        <f t="shared" si="11"/>
        <v>365</v>
      </c>
      <c r="AI8" s="86"/>
    </row>
    <row r="9" spans="1:49" x14ac:dyDescent="0.25">
      <c r="A9" s="87">
        <v>6</v>
      </c>
      <c r="B9" s="87"/>
      <c r="C9" s="87"/>
      <c r="D9" s="87"/>
      <c r="E9" s="87"/>
      <c r="F9" s="87"/>
      <c r="G9" s="85"/>
      <c r="H9" s="86">
        <f t="shared" si="12"/>
        <v>3</v>
      </c>
      <c r="I9" s="86"/>
      <c r="J9" s="86">
        <f t="shared" si="0"/>
        <v>17</v>
      </c>
      <c r="K9" s="86"/>
      <c r="L9" s="86">
        <f t="shared" si="1"/>
        <v>31</v>
      </c>
      <c r="M9" s="86"/>
      <c r="N9" s="86">
        <f t="shared" si="2"/>
        <v>45</v>
      </c>
      <c r="O9" s="86"/>
      <c r="P9" s="86">
        <f t="shared" si="13"/>
        <v>59</v>
      </c>
      <c r="Q9" s="86"/>
      <c r="R9" s="86">
        <f t="shared" si="3"/>
        <v>89</v>
      </c>
      <c r="S9" s="86"/>
      <c r="T9" s="86">
        <f t="shared" si="4"/>
        <v>119</v>
      </c>
      <c r="U9" s="86"/>
      <c r="V9" s="86">
        <f t="shared" si="5"/>
        <v>149</v>
      </c>
      <c r="W9" s="86"/>
      <c r="X9" s="86">
        <f t="shared" si="6"/>
        <v>179</v>
      </c>
      <c r="Y9" s="86"/>
      <c r="Z9" s="86">
        <f t="shared" si="7"/>
        <v>209</v>
      </c>
      <c r="AA9" s="86"/>
      <c r="AB9" s="86">
        <f t="shared" si="8"/>
        <v>239</v>
      </c>
      <c r="AC9" s="86"/>
      <c r="AD9" s="86">
        <f t="shared" si="9"/>
        <v>269</v>
      </c>
      <c r="AE9" s="86"/>
      <c r="AF9" s="86">
        <f t="shared" si="10"/>
        <v>299</v>
      </c>
      <c r="AG9" s="86"/>
      <c r="AH9" s="86">
        <f t="shared" si="11"/>
        <v>365</v>
      </c>
      <c r="AI9" s="86"/>
    </row>
    <row r="10" spans="1:49" x14ac:dyDescent="0.25">
      <c r="A10" s="84">
        <v>7</v>
      </c>
      <c r="B10" s="87"/>
      <c r="C10" s="87"/>
      <c r="D10" s="87"/>
      <c r="E10" s="87"/>
      <c r="F10" s="87"/>
      <c r="G10" s="85"/>
      <c r="H10" s="86">
        <f t="shared" si="12"/>
        <v>3</v>
      </c>
      <c r="I10" s="86"/>
      <c r="J10" s="86">
        <f t="shared" si="0"/>
        <v>17</v>
      </c>
      <c r="K10" s="86"/>
      <c r="L10" s="86">
        <f t="shared" si="1"/>
        <v>31</v>
      </c>
      <c r="M10" s="86"/>
      <c r="N10" s="86">
        <f t="shared" si="2"/>
        <v>45</v>
      </c>
      <c r="O10" s="86"/>
      <c r="P10" s="86">
        <f t="shared" si="13"/>
        <v>59</v>
      </c>
      <c r="Q10" s="86"/>
      <c r="R10" s="86">
        <f t="shared" si="3"/>
        <v>89</v>
      </c>
      <c r="S10" s="86"/>
      <c r="T10" s="86">
        <f t="shared" si="4"/>
        <v>119</v>
      </c>
      <c r="U10" s="86"/>
      <c r="V10" s="86">
        <f t="shared" si="5"/>
        <v>149</v>
      </c>
      <c r="W10" s="86"/>
      <c r="X10" s="86">
        <f t="shared" si="6"/>
        <v>179</v>
      </c>
      <c r="Y10" s="86"/>
      <c r="Z10" s="86">
        <f t="shared" si="7"/>
        <v>209</v>
      </c>
      <c r="AA10" s="86"/>
      <c r="AB10" s="86">
        <f t="shared" si="8"/>
        <v>239</v>
      </c>
      <c r="AC10" s="86"/>
      <c r="AD10" s="86">
        <f t="shared" si="9"/>
        <v>269</v>
      </c>
      <c r="AE10" s="86"/>
      <c r="AF10" s="86">
        <f t="shared" si="10"/>
        <v>299</v>
      </c>
      <c r="AG10" s="86"/>
      <c r="AH10" s="86">
        <f t="shared" si="11"/>
        <v>365</v>
      </c>
      <c r="AI10" s="86"/>
    </row>
    <row r="11" spans="1:49" x14ac:dyDescent="0.25">
      <c r="A11" s="87">
        <v>8</v>
      </c>
      <c r="B11" s="87"/>
      <c r="C11" s="87"/>
      <c r="D11" s="87"/>
      <c r="E11" s="87"/>
      <c r="F11" s="87"/>
      <c r="G11" s="85"/>
      <c r="H11" s="86">
        <f t="shared" si="12"/>
        <v>3</v>
      </c>
      <c r="I11" s="86"/>
      <c r="J11" s="86">
        <f t="shared" si="0"/>
        <v>17</v>
      </c>
      <c r="K11" s="86"/>
      <c r="L11" s="86">
        <f t="shared" si="1"/>
        <v>31</v>
      </c>
      <c r="M11" s="86"/>
      <c r="N11" s="86">
        <f t="shared" si="2"/>
        <v>45</v>
      </c>
      <c r="O11" s="86"/>
      <c r="P11" s="86">
        <f t="shared" si="13"/>
        <v>59</v>
      </c>
      <c r="Q11" s="86"/>
      <c r="R11" s="86">
        <f t="shared" si="3"/>
        <v>89</v>
      </c>
      <c r="S11" s="86"/>
      <c r="T11" s="86">
        <f t="shared" si="4"/>
        <v>119</v>
      </c>
      <c r="U11" s="86"/>
      <c r="V11" s="86">
        <f t="shared" si="5"/>
        <v>149</v>
      </c>
      <c r="W11" s="86"/>
      <c r="X11" s="86">
        <f t="shared" si="6"/>
        <v>179</v>
      </c>
      <c r="Y11" s="86"/>
      <c r="Z11" s="86">
        <f t="shared" si="7"/>
        <v>209</v>
      </c>
      <c r="AA11" s="86"/>
      <c r="AB11" s="86">
        <f t="shared" si="8"/>
        <v>239</v>
      </c>
      <c r="AC11" s="86"/>
      <c r="AD11" s="86">
        <f t="shared" si="9"/>
        <v>269</v>
      </c>
      <c r="AE11" s="86"/>
      <c r="AF11" s="86">
        <f t="shared" si="10"/>
        <v>299</v>
      </c>
      <c r="AG11" s="86"/>
      <c r="AH11" s="86">
        <f t="shared" si="11"/>
        <v>365</v>
      </c>
      <c r="AI11" s="86"/>
    </row>
    <row r="12" spans="1:49" x14ac:dyDescent="0.25">
      <c r="A12" s="84">
        <v>9</v>
      </c>
      <c r="B12" s="94"/>
      <c r="C12" s="87"/>
      <c r="D12" s="87"/>
      <c r="E12" s="87"/>
      <c r="F12" s="87"/>
      <c r="G12" s="85"/>
      <c r="H12" s="86">
        <f t="shared" si="12"/>
        <v>3</v>
      </c>
      <c r="I12" s="86"/>
      <c r="J12" s="86">
        <f t="shared" si="0"/>
        <v>17</v>
      </c>
      <c r="K12" s="86"/>
      <c r="L12" s="86">
        <f t="shared" si="1"/>
        <v>31</v>
      </c>
      <c r="M12" s="86"/>
      <c r="N12" s="86">
        <f t="shared" si="2"/>
        <v>45</v>
      </c>
      <c r="O12" s="86"/>
      <c r="P12" s="86">
        <f t="shared" si="13"/>
        <v>59</v>
      </c>
      <c r="Q12" s="86"/>
      <c r="R12" s="86">
        <f t="shared" si="3"/>
        <v>89</v>
      </c>
      <c r="S12" s="86"/>
      <c r="T12" s="86">
        <f t="shared" si="4"/>
        <v>119</v>
      </c>
      <c r="U12" s="86"/>
      <c r="V12" s="86">
        <f t="shared" si="5"/>
        <v>149</v>
      </c>
      <c r="W12" s="86"/>
      <c r="X12" s="86">
        <f t="shared" si="6"/>
        <v>179</v>
      </c>
      <c r="Y12" s="86"/>
      <c r="Z12" s="86">
        <f t="shared" si="7"/>
        <v>209</v>
      </c>
      <c r="AA12" s="86"/>
      <c r="AB12" s="86">
        <f t="shared" si="8"/>
        <v>239</v>
      </c>
      <c r="AC12" s="86"/>
      <c r="AD12" s="86">
        <f t="shared" si="9"/>
        <v>269</v>
      </c>
      <c r="AE12" s="86"/>
      <c r="AF12" s="86">
        <f t="shared" si="10"/>
        <v>299</v>
      </c>
      <c r="AG12" s="86"/>
      <c r="AH12" s="86">
        <f t="shared" si="11"/>
        <v>365</v>
      </c>
      <c r="AI12" s="86"/>
    </row>
    <row r="13" spans="1:49" x14ac:dyDescent="0.25">
      <c r="A13" s="87">
        <v>10</v>
      </c>
      <c r="B13" s="89"/>
      <c r="C13" s="89"/>
      <c r="D13" s="89"/>
      <c r="E13" s="89"/>
      <c r="F13" s="89"/>
      <c r="G13" s="85"/>
      <c r="H13" s="86">
        <f t="shared" si="12"/>
        <v>3</v>
      </c>
      <c r="I13" s="86"/>
      <c r="J13" s="86">
        <f t="shared" si="0"/>
        <v>17</v>
      </c>
      <c r="K13" s="86"/>
      <c r="L13" s="86">
        <f t="shared" si="1"/>
        <v>31</v>
      </c>
      <c r="M13" s="86"/>
      <c r="N13" s="86">
        <f t="shared" si="2"/>
        <v>45</v>
      </c>
      <c r="O13" s="86"/>
      <c r="P13" s="86">
        <f t="shared" si="13"/>
        <v>59</v>
      </c>
      <c r="Q13" s="86"/>
      <c r="R13" s="86">
        <f t="shared" si="3"/>
        <v>89</v>
      </c>
      <c r="S13" s="86"/>
      <c r="T13" s="86">
        <f t="shared" si="4"/>
        <v>119</v>
      </c>
      <c r="U13" s="86"/>
      <c r="V13" s="86">
        <f t="shared" si="5"/>
        <v>149</v>
      </c>
      <c r="W13" s="86"/>
      <c r="X13" s="86">
        <f t="shared" si="6"/>
        <v>179</v>
      </c>
      <c r="Y13" s="86"/>
      <c r="Z13" s="86">
        <f t="shared" si="7"/>
        <v>209</v>
      </c>
      <c r="AA13" s="86"/>
      <c r="AB13" s="86">
        <f t="shared" si="8"/>
        <v>239</v>
      </c>
      <c r="AC13" s="86"/>
      <c r="AD13" s="86">
        <f t="shared" si="9"/>
        <v>269</v>
      </c>
      <c r="AE13" s="86"/>
      <c r="AF13" s="86">
        <f t="shared" si="10"/>
        <v>299</v>
      </c>
      <c r="AG13" s="86"/>
      <c r="AH13" s="86">
        <f t="shared" si="11"/>
        <v>365</v>
      </c>
      <c r="AI13" s="86"/>
    </row>
    <row r="14" spans="1:49" x14ac:dyDescent="0.25">
      <c r="A14" s="84">
        <v>11</v>
      </c>
      <c r="B14" s="87"/>
      <c r="C14" s="87"/>
      <c r="D14" s="87"/>
      <c r="E14" s="87"/>
      <c r="F14" s="87"/>
      <c r="G14" s="85"/>
      <c r="H14" s="86">
        <f t="shared" si="12"/>
        <v>3</v>
      </c>
      <c r="I14" s="86"/>
      <c r="J14" s="86">
        <f t="shared" si="0"/>
        <v>17</v>
      </c>
      <c r="K14" s="86"/>
      <c r="L14" s="86">
        <f t="shared" si="1"/>
        <v>31</v>
      </c>
      <c r="M14" s="86"/>
      <c r="N14" s="86">
        <f t="shared" si="2"/>
        <v>45</v>
      </c>
      <c r="O14" s="86"/>
      <c r="P14" s="86">
        <f t="shared" si="13"/>
        <v>59</v>
      </c>
      <c r="Q14" s="86"/>
      <c r="R14" s="86">
        <f t="shared" si="3"/>
        <v>89</v>
      </c>
      <c r="S14" s="86"/>
      <c r="T14" s="86">
        <f t="shared" si="4"/>
        <v>119</v>
      </c>
      <c r="U14" s="86"/>
      <c r="V14" s="86">
        <f t="shared" si="5"/>
        <v>149</v>
      </c>
      <c r="W14" s="86"/>
      <c r="X14" s="86">
        <f t="shared" si="6"/>
        <v>179</v>
      </c>
      <c r="Y14" s="86"/>
      <c r="Z14" s="86">
        <f t="shared" si="7"/>
        <v>209</v>
      </c>
      <c r="AA14" s="86"/>
      <c r="AB14" s="86">
        <f t="shared" si="8"/>
        <v>239</v>
      </c>
      <c r="AC14" s="86"/>
      <c r="AD14" s="86">
        <f t="shared" si="9"/>
        <v>269</v>
      </c>
      <c r="AE14" s="86"/>
      <c r="AF14" s="86">
        <f t="shared" si="10"/>
        <v>299</v>
      </c>
      <c r="AG14" s="86"/>
      <c r="AH14" s="86">
        <f t="shared" si="11"/>
        <v>365</v>
      </c>
      <c r="AI14" s="86"/>
    </row>
    <row r="15" spans="1:49" x14ac:dyDescent="0.25">
      <c r="A15" s="87">
        <v>12</v>
      </c>
      <c r="B15" s="87"/>
      <c r="C15" s="87"/>
      <c r="D15" s="87"/>
      <c r="E15" s="87"/>
      <c r="F15" s="87"/>
      <c r="G15" s="85"/>
      <c r="H15" s="86">
        <f t="shared" si="12"/>
        <v>3</v>
      </c>
      <c r="I15" s="86"/>
      <c r="J15" s="86">
        <f t="shared" si="0"/>
        <v>17</v>
      </c>
      <c r="K15" s="86"/>
      <c r="L15" s="86">
        <f t="shared" si="1"/>
        <v>31</v>
      </c>
      <c r="M15" s="86"/>
      <c r="N15" s="86">
        <f t="shared" si="2"/>
        <v>45</v>
      </c>
      <c r="O15" s="86"/>
      <c r="P15" s="86">
        <f t="shared" si="13"/>
        <v>59</v>
      </c>
      <c r="Q15" s="86"/>
      <c r="R15" s="86">
        <f t="shared" si="3"/>
        <v>89</v>
      </c>
      <c r="S15" s="86"/>
      <c r="T15" s="86">
        <f t="shared" si="4"/>
        <v>119</v>
      </c>
      <c r="U15" s="86"/>
      <c r="V15" s="86">
        <f t="shared" si="5"/>
        <v>149</v>
      </c>
      <c r="W15" s="86"/>
      <c r="X15" s="86">
        <f t="shared" si="6"/>
        <v>179</v>
      </c>
      <c r="Y15" s="86"/>
      <c r="Z15" s="86">
        <f t="shared" si="7"/>
        <v>209</v>
      </c>
      <c r="AA15" s="86"/>
      <c r="AB15" s="86">
        <f t="shared" si="8"/>
        <v>239</v>
      </c>
      <c r="AC15" s="86"/>
      <c r="AD15" s="86">
        <f t="shared" si="9"/>
        <v>269</v>
      </c>
      <c r="AE15" s="86"/>
      <c r="AF15" s="86">
        <f t="shared" si="10"/>
        <v>299</v>
      </c>
      <c r="AG15" s="86"/>
      <c r="AH15" s="86">
        <f t="shared" si="11"/>
        <v>365</v>
      </c>
      <c r="AI15" s="86"/>
    </row>
    <row r="16" spans="1:49" x14ac:dyDescent="0.25">
      <c r="A16" s="84">
        <v>13</v>
      </c>
      <c r="B16" s="90"/>
      <c r="C16" s="90"/>
      <c r="D16" s="90"/>
      <c r="E16" s="87"/>
      <c r="F16" s="87"/>
      <c r="G16" s="85"/>
      <c r="H16" s="86">
        <f t="shared" si="12"/>
        <v>3</v>
      </c>
      <c r="I16" s="86"/>
      <c r="J16" s="86">
        <f t="shared" si="0"/>
        <v>17</v>
      </c>
      <c r="K16" s="86"/>
      <c r="L16" s="86">
        <f t="shared" si="1"/>
        <v>31</v>
      </c>
      <c r="M16" s="86"/>
      <c r="N16" s="86">
        <f t="shared" si="2"/>
        <v>45</v>
      </c>
      <c r="O16" s="86"/>
      <c r="P16" s="86">
        <f t="shared" si="13"/>
        <v>59</v>
      </c>
      <c r="Q16" s="86"/>
      <c r="R16" s="86">
        <f t="shared" si="3"/>
        <v>89</v>
      </c>
      <c r="S16" s="86"/>
      <c r="T16" s="86">
        <f t="shared" si="4"/>
        <v>119</v>
      </c>
      <c r="U16" s="86"/>
      <c r="V16" s="86">
        <f t="shared" si="5"/>
        <v>149</v>
      </c>
      <c r="W16" s="86"/>
      <c r="X16" s="86">
        <f t="shared" si="6"/>
        <v>179</v>
      </c>
      <c r="Y16" s="86"/>
      <c r="Z16" s="86">
        <f t="shared" si="7"/>
        <v>209</v>
      </c>
      <c r="AA16" s="86"/>
      <c r="AB16" s="86">
        <f t="shared" si="8"/>
        <v>239</v>
      </c>
      <c r="AC16" s="86"/>
      <c r="AD16" s="86">
        <f t="shared" si="9"/>
        <v>269</v>
      </c>
      <c r="AE16" s="86"/>
      <c r="AF16" s="86">
        <f t="shared" si="10"/>
        <v>299</v>
      </c>
      <c r="AG16" s="86"/>
      <c r="AH16" s="86">
        <f t="shared" si="11"/>
        <v>365</v>
      </c>
      <c r="AI16" s="86"/>
    </row>
    <row r="17" spans="1:35" x14ac:dyDescent="0.25">
      <c r="A17" s="87">
        <v>14</v>
      </c>
      <c r="B17" s="90"/>
      <c r="C17" s="90"/>
      <c r="D17" s="90"/>
      <c r="E17" s="87"/>
      <c r="F17" s="87"/>
      <c r="G17" s="85"/>
      <c r="H17" s="86">
        <f t="shared" si="12"/>
        <v>3</v>
      </c>
      <c r="I17" s="86"/>
      <c r="J17" s="86">
        <f t="shared" si="0"/>
        <v>17</v>
      </c>
      <c r="K17" s="86"/>
      <c r="L17" s="86">
        <f t="shared" si="1"/>
        <v>31</v>
      </c>
      <c r="M17" s="86"/>
      <c r="N17" s="86">
        <f t="shared" si="2"/>
        <v>45</v>
      </c>
      <c r="O17" s="86"/>
      <c r="P17" s="86">
        <f t="shared" si="13"/>
        <v>59</v>
      </c>
      <c r="Q17" s="86"/>
      <c r="R17" s="86">
        <f t="shared" si="3"/>
        <v>89</v>
      </c>
      <c r="S17" s="86"/>
      <c r="T17" s="86">
        <f t="shared" si="4"/>
        <v>119</v>
      </c>
      <c r="U17" s="86"/>
      <c r="V17" s="86">
        <f t="shared" si="5"/>
        <v>149</v>
      </c>
      <c r="W17" s="86"/>
      <c r="X17" s="86">
        <f t="shared" si="6"/>
        <v>179</v>
      </c>
      <c r="Y17" s="86"/>
      <c r="Z17" s="86">
        <f t="shared" si="7"/>
        <v>209</v>
      </c>
      <c r="AA17" s="86"/>
      <c r="AB17" s="86">
        <f t="shared" si="8"/>
        <v>239</v>
      </c>
      <c r="AC17" s="86"/>
      <c r="AD17" s="86">
        <f t="shared" si="9"/>
        <v>269</v>
      </c>
      <c r="AE17" s="86"/>
      <c r="AF17" s="86">
        <f t="shared" si="10"/>
        <v>299</v>
      </c>
      <c r="AG17" s="86"/>
      <c r="AH17" s="86">
        <f t="shared" si="11"/>
        <v>365</v>
      </c>
      <c r="AI17" s="86"/>
    </row>
    <row r="18" spans="1:35" x14ac:dyDescent="0.25">
      <c r="A18" s="84">
        <v>15</v>
      </c>
      <c r="B18" s="90"/>
      <c r="C18" s="90"/>
      <c r="D18" s="90"/>
      <c r="E18" s="87"/>
      <c r="F18" s="87"/>
      <c r="G18" s="85"/>
      <c r="H18" s="86">
        <f t="shared" si="12"/>
        <v>3</v>
      </c>
      <c r="I18" s="86"/>
      <c r="J18" s="86">
        <f t="shared" si="0"/>
        <v>17</v>
      </c>
      <c r="K18" s="86"/>
      <c r="L18" s="86">
        <f t="shared" si="1"/>
        <v>31</v>
      </c>
      <c r="M18" s="86"/>
      <c r="N18" s="86">
        <f t="shared" si="2"/>
        <v>45</v>
      </c>
      <c r="O18" s="86"/>
      <c r="P18" s="86">
        <f t="shared" si="13"/>
        <v>59</v>
      </c>
      <c r="Q18" s="86"/>
      <c r="R18" s="86">
        <f t="shared" si="3"/>
        <v>89</v>
      </c>
      <c r="S18" s="86"/>
      <c r="T18" s="86">
        <f t="shared" si="4"/>
        <v>119</v>
      </c>
      <c r="U18" s="86"/>
      <c r="V18" s="86">
        <f t="shared" si="5"/>
        <v>149</v>
      </c>
      <c r="W18" s="86"/>
      <c r="X18" s="86">
        <f t="shared" si="6"/>
        <v>179</v>
      </c>
      <c r="Y18" s="86"/>
      <c r="Z18" s="86">
        <f t="shared" si="7"/>
        <v>209</v>
      </c>
      <c r="AA18" s="86"/>
      <c r="AB18" s="86">
        <f t="shared" si="8"/>
        <v>239</v>
      </c>
      <c r="AC18" s="86"/>
      <c r="AD18" s="86">
        <f t="shared" si="9"/>
        <v>269</v>
      </c>
      <c r="AE18" s="86"/>
      <c r="AF18" s="86">
        <f t="shared" si="10"/>
        <v>299</v>
      </c>
      <c r="AG18" s="86"/>
      <c r="AH18" s="86">
        <f t="shared" si="11"/>
        <v>365</v>
      </c>
      <c r="AI18" s="86"/>
    </row>
    <row r="19" spans="1:35" x14ac:dyDescent="0.25">
      <c r="A19" s="87">
        <v>16</v>
      </c>
      <c r="B19" s="90"/>
      <c r="C19" s="90"/>
      <c r="D19" s="90"/>
      <c r="E19" s="87"/>
      <c r="F19" s="87"/>
      <c r="G19" s="85"/>
      <c r="H19" s="86">
        <f t="shared" si="12"/>
        <v>3</v>
      </c>
      <c r="I19" s="86"/>
      <c r="J19" s="86">
        <f t="shared" si="0"/>
        <v>17</v>
      </c>
      <c r="K19" s="86"/>
      <c r="L19" s="86">
        <f t="shared" si="1"/>
        <v>31</v>
      </c>
      <c r="M19" s="86"/>
      <c r="N19" s="86">
        <f t="shared" si="2"/>
        <v>45</v>
      </c>
      <c r="O19" s="86"/>
      <c r="P19" s="86">
        <f t="shared" si="13"/>
        <v>59</v>
      </c>
      <c r="Q19" s="86"/>
      <c r="R19" s="86">
        <f t="shared" si="3"/>
        <v>89</v>
      </c>
      <c r="S19" s="86"/>
      <c r="T19" s="86">
        <f t="shared" si="4"/>
        <v>119</v>
      </c>
      <c r="U19" s="86"/>
      <c r="V19" s="86">
        <f t="shared" si="5"/>
        <v>149</v>
      </c>
      <c r="W19" s="86"/>
      <c r="X19" s="86">
        <f t="shared" si="6"/>
        <v>179</v>
      </c>
      <c r="Y19" s="86"/>
      <c r="Z19" s="86">
        <f t="shared" si="7"/>
        <v>209</v>
      </c>
      <c r="AA19" s="86"/>
      <c r="AB19" s="86">
        <f t="shared" si="8"/>
        <v>239</v>
      </c>
      <c r="AC19" s="86"/>
      <c r="AD19" s="86">
        <f t="shared" si="9"/>
        <v>269</v>
      </c>
      <c r="AE19" s="86"/>
      <c r="AF19" s="86">
        <f t="shared" si="10"/>
        <v>299</v>
      </c>
      <c r="AG19" s="86"/>
      <c r="AH19" s="86">
        <f t="shared" si="11"/>
        <v>365</v>
      </c>
      <c r="AI19" s="86"/>
    </row>
    <row r="20" spans="1:35" x14ac:dyDescent="0.25">
      <c r="A20" s="84">
        <v>17</v>
      </c>
      <c r="B20" s="90"/>
      <c r="C20" s="90"/>
      <c r="D20" s="90"/>
      <c r="E20" s="87"/>
      <c r="F20" s="87"/>
      <c r="G20" s="85"/>
      <c r="H20" s="86">
        <f t="shared" si="12"/>
        <v>3</v>
      </c>
      <c r="I20" s="86"/>
      <c r="J20" s="86">
        <f t="shared" si="0"/>
        <v>17</v>
      </c>
      <c r="K20" s="86"/>
      <c r="L20" s="86">
        <f t="shared" si="1"/>
        <v>31</v>
      </c>
      <c r="M20" s="86"/>
      <c r="N20" s="86">
        <f t="shared" si="2"/>
        <v>45</v>
      </c>
      <c r="O20" s="86"/>
      <c r="P20" s="86">
        <f t="shared" si="13"/>
        <v>59</v>
      </c>
      <c r="Q20" s="86"/>
      <c r="R20" s="86">
        <f t="shared" si="3"/>
        <v>89</v>
      </c>
      <c r="S20" s="86"/>
      <c r="T20" s="86">
        <f t="shared" si="4"/>
        <v>119</v>
      </c>
      <c r="U20" s="86"/>
      <c r="V20" s="86">
        <f t="shared" si="5"/>
        <v>149</v>
      </c>
      <c r="W20" s="86"/>
      <c r="X20" s="86">
        <f t="shared" si="6"/>
        <v>179</v>
      </c>
      <c r="Y20" s="86"/>
      <c r="Z20" s="86">
        <f t="shared" si="7"/>
        <v>209</v>
      </c>
      <c r="AA20" s="86"/>
      <c r="AB20" s="86">
        <f t="shared" si="8"/>
        <v>239</v>
      </c>
      <c r="AC20" s="86"/>
      <c r="AD20" s="86">
        <f t="shared" si="9"/>
        <v>269</v>
      </c>
      <c r="AE20" s="86"/>
      <c r="AF20" s="86">
        <f t="shared" ref="AF20:AF50" si="14">AD20+30</f>
        <v>299</v>
      </c>
      <c r="AG20" s="86"/>
      <c r="AH20" s="86">
        <f t="shared" si="11"/>
        <v>365</v>
      </c>
      <c r="AI20" s="86"/>
    </row>
    <row r="21" spans="1:35" x14ac:dyDescent="0.25">
      <c r="A21" s="87">
        <v>18</v>
      </c>
      <c r="B21" s="90"/>
      <c r="C21" s="90"/>
      <c r="D21" s="90"/>
      <c r="E21" s="87"/>
      <c r="F21" s="87"/>
      <c r="G21" s="85"/>
      <c r="H21" s="86">
        <f t="shared" si="12"/>
        <v>3</v>
      </c>
      <c r="I21" s="86"/>
      <c r="J21" s="86">
        <f t="shared" si="0"/>
        <v>17</v>
      </c>
      <c r="K21" s="86"/>
      <c r="L21" s="86">
        <f t="shared" si="1"/>
        <v>31</v>
      </c>
      <c r="M21" s="86"/>
      <c r="N21" s="86">
        <f t="shared" si="2"/>
        <v>45</v>
      </c>
      <c r="O21" s="86"/>
      <c r="P21" s="86">
        <f t="shared" si="13"/>
        <v>59</v>
      </c>
      <c r="Q21" s="86"/>
      <c r="R21" s="86">
        <f t="shared" si="3"/>
        <v>89</v>
      </c>
      <c r="S21" s="86"/>
      <c r="T21" s="86">
        <f t="shared" si="4"/>
        <v>119</v>
      </c>
      <c r="U21" s="86"/>
      <c r="V21" s="86">
        <f t="shared" si="5"/>
        <v>149</v>
      </c>
      <c r="W21" s="86"/>
      <c r="X21" s="86">
        <f t="shared" si="6"/>
        <v>179</v>
      </c>
      <c r="Y21" s="86"/>
      <c r="Z21" s="86">
        <f t="shared" si="7"/>
        <v>209</v>
      </c>
      <c r="AA21" s="86"/>
      <c r="AB21" s="86">
        <f t="shared" si="8"/>
        <v>239</v>
      </c>
      <c r="AC21" s="86"/>
      <c r="AD21" s="86">
        <f t="shared" si="9"/>
        <v>269</v>
      </c>
      <c r="AE21" s="86"/>
      <c r="AF21" s="86">
        <f t="shared" si="14"/>
        <v>299</v>
      </c>
      <c r="AG21" s="86"/>
      <c r="AH21" s="86">
        <f t="shared" si="11"/>
        <v>365</v>
      </c>
      <c r="AI21" s="86"/>
    </row>
    <row r="22" spans="1:35" x14ac:dyDescent="0.25">
      <c r="A22" s="84">
        <v>19</v>
      </c>
      <c r="B22" s="90"/>
      <c r="C22" s="90"/>
      <c r="D22" s="90"/>
      <c r="E22" s="87"/>
      <c r="F22" s="87"/>
      <c r="G22" s="85"/>
      <c r="H22" s="86">
        <f t="shared" si="12"/>
        <v>3</v>
      </c>
      <c r="I22" s="86"/>
      <c r="J22" s="86">
        <f t="shared" si="0"/>
        <v>17</v>
      </c>
      <c r="K22" s="86"/>
      <c r="L22" s="86">
        <f t="shared" si="1"/>
        <v>31</v>
      </c>
      <c r="M22" s="86"/>
      <c r="N22" s="86">
        <f t="shared" si="2"/>
        <v>45</v>
      </c>
      <c r="O22" s="86"/>
      <c r="P22" s="86">
        <f t="shared" si="13"/>
        <v>59</v>
      </c>
      <c r="Q22" s="86"/>
      <c r="R22" s="86">
        <f t="shared" si="3"/>
        <v>89</v>
      </c>
      <c r="S22" s="86"/>
      <c r="T22" s="86">
        <f t="shared" si="4"/>
        <v>119</v>
      </c>
      <c r="U22" s="86"/>
      <c r="V22" s="86">
        <f t="shared" si="5"/>
        <v>149</v>
      </c>
      <c r="W22" s="86"/>
      <c r="X22" s="86">
        <f t="shared" si="6"/>
        <v>179</v>
      </c>
      <c r="Y22" s="86"/>
      <c r="Z22" s="86">
        <f t="shared" si="7"/>
        <v>209</v>
      </c>
      <c r="AA22" s="86"/>
      <c r="AB22" s="86">
        <f t="shared" si="8"/>
        <v>239</v>
      </c>
      <c r="AC22" s="86"/>
      <c r="AD22" s="86">
        <f t="shared" si="9"/>
        <v>269</v>
      </c>
      <c r="AE22" s="86"/>
      <c r="AF22" s="86">
        <f t="shared" si="14"/>
        <v>299</v>
      </c>
      <c r="AG22" s="86"/>
      <c r="AH22" s="86">
        <f t="shared" si="11"/>
        <v>365</v>
      </c>
      <c r="AI22" s="86"/>
    </row>
    <row r="23" spans="1:35" x14ac:dyDescent="0.25">
      <c r="A23" s="87">
        <v>20</v>
      </c>
      <c r="B23" s="90"/>
      <c r="C23" s="90"/>
      <c r="D23" s="90"/>
      <c r="E23" s="87"/>
      <c r="F23" s="87"/>
      <c r="G23" s="85"/>
      <c r="H23" s="86">
        <f t="shared" si="12"/>
        <v>3</v>
      </c>
      <c r="I23" s="86"/>
      <c r="J23" s="86">
        <f t="shared" si="0"/>
        <v>17</v>
      </c>
      <c r="K23" s="86"/>
      <c r="L23" s="86">
        <f t="shared" si="1"/>
        <v>31</v>
      </c>
      <c r="M23" s="86"/>
      <c r="N23" s="86">
        <f t="shared" si="2"/>
        <v>45</v>
      </c>
      <c r="O23" s="86"/>
      <c r="P23" s="86">
        <f t="shared" si="13"/>
        <v>59</v>
      </c>
      <c r="Q23" s="86"/>
      <c r="R23" s="86">
        <f t="shared" si="3"/>
        <v>89</v>
      </c>
      <c r="S23" s="86"/>
      <c r="T23" s="86">
        <f t="shared" si="4"/>
        <v>119</v>
      </c>
      <c r="U23" s="86"/>
      <c r="V23" s="86">
        <f t="shared" si="5"/>
        <v>149</v>
      </c>
      <c r="W23" s="86"/>
      <c r="X23" s="86">
        <f t="shared" si="6"/>
        <v>179</v>
      </c>
      <c r="Y23" s="86"/>
      <c r="Z23" s="86">
        <f t="shared" si="7"/>
        <v>209</v>
      </c>
      <c r="AA23" s="86"/>
      <c r="AB23" s="86">
        <f t="shared" si="8"/>
        <v>239</v>
      </c>
      <c r="AC23" s="86"/>
      <c r="AD23" s="86">
        <f t="shared" si="9"/>
        <v>269</v>
      </c>
      <c r="AE23" s="86"/>
      <c r="AF23" s="86">
        <f t="shared" si="14"/>
        <v>299</v>
      </c>
      <c r="AG23" s="86"/>
      <c r="AH23" s="86">
        <f t="shared" si="11"/>
        <v>365</v>
      </c>
      <c r="AI23" s="86"/>
    </row>
    <row r="24" spans="1:35" x14ac:dyDescent="0.25">
      <c r="A24" s="84">
        <v>21</v>
      </c>
      <c r="B24" s="90"/>
      <c r="C24" s="90"/>
      <c r="D24" s="90"/>
      <c r="E24" s="87"/>
      <c r="F24" s="87"/>
      <c r="G24" s="85"/>
      <c r="H24" s="86">
        <f t="shared" si="12"/>
        <v>3</v>
      </c>
      <c r="I24" s="86"/>
      <c r="J24" s="86">
        <f t="shared" si="0"/>
        <v>17</v>
      </c>
      <c r="K24" s="86"/>
      <c r="L24" s="86">
        <f t="shared" si="1"/>
        <v>31</v>
      </c>
      <c r="M24" s="86"/>
      <c r="N24" s="86">
        <f t="shared" si="2"/>
        <v>45</v>
      </c>
      <c r="O24" s="86"/>
      <c r="P24" s="86">
        <f t="shared" si="13"/>
        <v>59</v>
      </c>
      <c r="Q24" s="86"/>
      <c r="R24" s="86">
        <f t="shared" si="3"/>
        <v>89</v>
      </c>
      <c r="S24" s="86"/>
      <c r="T24" s="86">
        <f t="shared" si="4"/>
        <v>119</v>
      </c>
      <c r="U24" s="86"/>
      <c r="V24" s="86">
        <f t="shared" si="5"/>
        <v>149</v>
      </c>
      <c r="W24" s="86"/>
      <c r="X24" s="86">
        <f t="shared" si="6"/>
        <v>179</v>
      </c>
      <c r="Y24" s="86"/>
      <c r="Z24" s="86">
        <f t="shared" si="7"/>
        <v>209</v>
      </c>
      <c r="AA24" s="86"/>
      <c r="AB24" s="86">
        <f t="shared" si="8"/>
        <v>239</v>
      </c>
      <c r="AC24" s="86"/>
      <c r="AD24" s="86">
        <f t="shared" si="9"/>
        <v>269</v>
      </c>
      <c r="AE24" s="86"/>
      <c r="AF24" s="86">
        <f t="shared" si="14"/>
        <v>299</v>
      </c>
      <c r="AG24" s="86"/>
      <c r="AH24" s="86">
        <f t="shared" si="11"/>
        <v>365</v>
      </c>
      <c r="AI24" s="86"/>
    </row>
    <row r="25" spans="1:35" x14ac:dyDescent="0.25">
      <c r="A25" s="87">
        <v>22</v>
      </c>
      <c r="B25" s="90"/>
      <c r="C25" s="90"/>
      <c r="D25" s="90"/>
      <c r="E25" s="87"/>
      <c r="F25" s="87"/>
      <c r="G25" s="85"/>
      <c r="H25" s="86">
        <f t="shared" si="12"/>
        <v>3</v>
      </c>
      <c r="I25" s="86"/>
      <c r="J25" s="86">
        <f t="shared" si="0"/>
        <v>17</v>
      </c>
      <c r="K25" s="86"/>
      <c r="L25" s="86">
        <f t="shared" si="1"/>
        <v>31</v>
      </c>
      <c r="M25" s="86"/>
      <c r="N25" s="86">
        <f t="shared" si="2"/>
        <v>45</v>
      </c>
      <c r="O25" s="86"/>
      <c r="P25" s="86">
        <f t="shared" si="13"/>
        <v>59</v>
      </c>
      <c r="Q25" s="86"/>
      <c r="R25" s="86">
        <f t="shared" si="3"/>
        <v>89</v>
      </c>
      <c r="S25" s="86"/>
      <c r="T25" s="86">
        <f t="shared" si="4"/>
        <v>119</v>
      </c>
      <c r="U25" s="86"/>
      <c r="V25" s="86">
        <f t="shared" si="5"/>
        <v>149</v>
      </c>
      <c r="W25" s="86"/>
      <c r="X25" s="86">
        <f t="shared" si="6"/>
        <v>179</v>
      </c>
      <c r="Y25" s="86"/>
      <c r="Z25" s="86">
        <f t="shared" si="7"/>
        <v>209</v>
      </c>
      <c r="AA25" s="86"/>
      <c r="AB25" s="86">
        <f t="shared" si="8"/>
        <v>239</v>
      </c>
      <c r="AC25" s="86"/>
      <c r="AD25" s="86">
        <f t="shared" si="9"/>
        <v>269</v>
      </c>
      <c r="AE25" s="86"/>
      <c r="AF25" s="86">
        <f t="shared" si="14"/>
        <v>299</v>
      </c>
      <c r="AG25" s="86"/>
      <c r="AH25" s="86">
        <f t="shared" si="11"/>
        <v>365</v>
      </c>
      <c r="AI25" s="86"/>
    </row>
    <row r="26" spans="1:35" x14ac:dyDescent="0.25">
      <c r="A26" s="84">
        <v>23</v>
      </c>
      <c r="B26" s="90"/>
      <c r="C26" s="90"/>
      <c r="D26" s="90"/>
      <c r="E26" s="87"/>
      <c r="F26" s="87"/>
      <c r="G26" s="85"/>
      <c r="H26" s="86">
        <f t="shared" si="12"/>
        <v>3</v>
      </c>
      <c r="I26" s="86"/>
      <c r="J26" s="86">
        <f t="shared" si="0"/>
        <v>17</v>
      </c>
      <c r="K26" s="86"/>
      <c r="L26" s="86">
        <f t="shared" si="1"/>
        <v>31</v>
      </c>
      <c r="M26" s="86"/>
      <c r="N26" s="86">
        <f t="shared" si="2"/>
        <v>45</v>
      </c>
      <c r="O26" s="86"/>
      <c r="P26" s="86">
        <f t="shared" si="13"/>
        <v>59</v>
      </c>
      <c r="Q26" s="86"/>
      <c r="R26" s="86">
        <f t="shared" si="3"/>
        <v>89</v>
      </c>
      <c r="S26" s="86"/>
      <c r="T26" s="86">
        <f t="shared" si="4"/>
        <v>119</v>
      </c>
      <c r="U26" s="86"/>
      <c r="V26" s="86">
        <f t="shared" si="5"/>
        <v>149</v>
      </c>
      <c r="W26" s="86"/>
      <c r="X26" s="86">
        <f t="shared" si="6"/>
        <v>179</v>
      </c>
      <c r="Y26" s="86"/>
      <c r="Z26" s="86">
        <f t="shared" si="7"/>
        <v>209</v>
      </c>
      <c r="AA26" s="86"/>
      <c r="AB26" s="86">
        <f t="shared" si="8"/>
        <v>239</v>
      </c>
      <c r="AC26" s="86"/>
      <c r="AD26" s="86">
        <f t="shared" si="9"/>
        <v>269</v>
      </c>
      <c r="AE26" s="86"/>
      <c r="AF26" s="86">
        <f t="shared" si="14"/>
        <v>299</v>
      </c>
      <c r="AG26" s="86"/>
      <c r="AH26" s="86">
        <f t="shared" si="11"/>
        <v>365</v>
      </c>
      <c r="AI26" s="86"/>
    </row>
    <row r="27" spans="1:35" x14ac:dyDescent="0.25">
      <c r="A27" s="87">
        <v>24</v>
      </c>
      <c r="B27" s="90"/>
      <c r="C27" s="90"/>
      <c r="D27" s="90"/>
      <c r="E27" s="87"/>
      <c r="F27" s="87"/>
      <c r="G27" s="85"/>
      <c r="H27" s="86">
        <f t="shared" si="12"/>
        <v>3</v>
      </c>
      <c r="I27" s="86"/>
      <c r="J27" s="86">
        <f t="shared" si="0"/>
        <v>17</v>
      </c>
      <c r="K27" s="86"/>
      <c r="L27" s="86">
        <f t="shared" si="1"/>
        <v>31</v>
      </c>
      <c r="M27" s="86"/>
      <c r="N27" s="86">
        <f t="shared" si="2"/>
        <v>45</v>
      </c>
      <c r="O27" s="86"/>
      <c r="P27" s="86">
        <f t="shared" si="13"/>
        <v>59</v>
      </c>
      <c r="Q27" s="86"/>
      <c r="R27" s="86">
        <f t="shared" si="3"/>
        <v>89</v>
      </c>
      <c r="S27" s="86"/>
      <c r="T27" s="86">
        <f t="shared" si="4"/>
        <v>119</v>
      </c>
      <c r="U27" s="86"/>
      <c r="V27" s="86">
        <f t="shared" si="5"/>
        <v>149</v>
      </c>
      <c r="W27" s="86"/>
      <c r="X27" s="86">
        <f t="shared" si="6"/>
        <v>179</v>
      </c>
      <c r="Y27" s="86"/>
      <c r="Z27" s="86">
        <f t="shared" si="7"/>
        <v>209</v>
      </c>
      <c r="AA27" s="86"/>
      <c r="AB27" s="86">
        <f t="shared" si="8"/>
        <v>239</v>
      </c>
      <c r="AC27" s="86"/>
      <c r="AD27" s="86">
        <f t="shared" si="9"/>
        <v>269</v>
      </c>
      <c r="AE27" s="86"/>
      <c r="AF27" s="86">
        <f t="shared" si="14"/>
        <v>299</v>
      </c>
      <c r="AG27" s="86"/>
      <c r="AH27" s="86">
        <f t="shared" si="11"/>
        <v>365</v>
      </c>
      <c r="AI27" s="86"/>
    </row>
    <row r="28" spans="1:35" x14ac:dyDescent="0.25">
      <c r="A28" s="84">
        <v>25</v>
      </c>
      <c r="B28" s="90"/>
      <c r="C28" s="90"/>
      <c r="D28" s="90"/>
      <c r="E28" s="87"/>
      <c r="F28" s="87"/>
      <c r="G28" s="85"/>
      <c r="H28" s="86">
        <f t="shared" si="12"/>
        <v>3</v>
      </c>
      <c r="I28" s="86"/>
      <c r="J28" s="86">
        <f t="shared" si="0"/>
        <v>17</v>
      </c>
      <c r="K28" s="86"/>
      <c r="L28" s="86">
        <f t="shared" si="1"/>
        <v>31</v>
      </c>
      <c r="M28" s="86"/>
      <c r="N28" s="86">
        <f t="shared" si="2"/>
        <v>45</v>
      </c>
      <c r="O28" s="86"/>
      <c r="P28" s="86">
        <f t="shared" si="13"/>
        <v>59</v>
      </c>
      <c r="Q28" s="86"/>
      <c r="R28" s="86">
        <f t="shared" si="3"/>
        <v>89</v>
      </c>
      <c r="S28" s="86"/>
      <c r="T28" s="86">
        <f t="shared" si="4"/>
        <v>119</v>
      </c>
      <c r="U28" s="86"/>
      <c r="V28" s="86">
        <f t="shared" si="5"/>
        <v>149</v>
      </c>
      <c r="W28" s="86"/>
      <c r="X28" s="86">
        <f t="shared" si="6"/>
        <v>179</v>
      </c>
      <c r="Y28" s="86"/>
      <c r="Z28" s="86">
        <f t="shared" si="7"/>
        <v>209</v>
      </c>
      <c r="AA28" s="86"/>
      <c r="AB28" s="86">
        <f t="shared" si="8"/>
        <v>239</v>
      </c>
      <c r="AC28" s="86"/>
      <c r="AD28" s="86">
        <f t="shared" si="9"/>
        <v>269</v>
      </c>
      <c r="AE28" s="86"/>
      <c r="AF28" s="86">
        <f t="shared" si="14"/>
        <v>299</v>
      </c>
      <c r="AG28" s="86"/>
      <c r="AH28" s="86">
        <f t="shared" si="11"/>
        <v>365</v>
      </c>
      <c r="AI28" s="86"/>
    </row>
    <row r="29" spans="1:35" x14ac:dyDescent="0.25">
      <c r="A29" s="87">
        <v>26</v>
      </c>
      <c r="B29" s="90"/>
      <c r="C29" s="90"/>
      <c r="D29" s="90"/>
      <c r="E29" s="87"/>
      <c r="F29" s="87"/>
      <c r="G29" s="85"/>
      <c r="H29" s="86">
        <f t="shared" si="12"/>
        <v>3</v>
      </c>
      <c r="I29" s="86"/>
      <c r="J29" s="86">
        <f t="shared" si="0"/>
        <v>17</v>
      </c>
      <c r="K29" s="86"/>
      <c r="L29" s="86">
        <f t="shared" si="1"/>
        <v>31</v>
      </c>
      <c r="M29" s="86"/>
      <c r="N29" s="86">
        <f t="shared" si="2"/>
        <v>45</v>
      </c>
      <c r="O29" s="86"/>
      <c r="P29" s="86">
        <f t="shared" si="13"/>
        <v>59</v>
      </c>
      <c r="Q29" s="86"/>
      <c r="R29" s="86">
        <f t="shared" si="3"/>
        <v>89</v>
      </c>
      <c r="S29" s="86"/>
      <c r="T29" s="86">
        <f t="shared" si="4"/>
        <v>119</v>
      </c>
      <c r="U29" s="86"/>
      <c r="V29" s="86">
        <f t="shared" si="5"/>
        <v>149</v>
      </c>
      <c r="W29" s="86"/>
      <c r="X29" s="86">
        <f t="shared" si="6"/>
        <v>179</v>
      </c>
      <c r="Y29" s="86"/>
      <c r="Z29" s="86">
        <f t="shared" si="7"/>
        <v>209</v>
      </c>
      <c r="AA29" s="86"/>
      <c r="AB29" s="86">
        <f t="shared" si="8"/>
        <v>239</v>
      </c>
      <c r="AC29" s="86"/>
      <c r="AD29" s="86">
        <f t="shared" si="9"/>
        <v>269</v>
      </c>
      <c r="AE29" s="86"/>
      <c r="AF29" s="86">
        <f t="shared" si="14"/>
        <v>299</v>
      </c>
      <c r="AG29" s="86"/>
      <c r="AH29" s="86">
        <f t="shared" si="11"/>
        <v>365</v>
      </c>
      <c r="AI29" s="86"/>
    </row>
    <row r="30" spans="1:35" x14ac:dyDescent="0.25">
      <c r="A30" s="84">
        <v>27</v>
      </c>
      <c r="B30" s="90"/>
      <c r="C30" s="90"/>
      <c r="D30" s="90"/>
      <c r="E30" s="87"/>
      <c r="F30" s="87"/>
      <c r="G30" s="85"/>
      <c r="H30" s="86">
        <f t="shared" si="12"/>
        <v>3</v>
      </c>
      <c r="I30" s="86"/>
      <c r="J30" s="86">
        <f t="shared" si="0"/>
        <v>17</v>
      </c>
      <c r="K30" s="86"/>
      <c r="L30" s="86">
        <f t="shared" si="1"/>
        <v>31</v>
      </c>
      <c r="M30" s="86"/>
      <c r="N30" s="86">
        <f t="shared" si="2"/>
        <v>45</v>
      </c>
      <c r="O30" s="86"/>
      <c r="P30" s="86">
        <f t="shared" si="13"/>
        <v>59</v>
      </c>
      <c r="Q30" s="86"/>
      <c r="R30" s="86">
        <f t="shared" si="3"/>
        <v>89</v>
      </c>
      <c r="S30" s="86"/>
      <c r="T30" s="86">
        <f t="shared" si="4"/>
        <v>119</v>
      </c>
      <c r="U30" s="86"/>
      <c r="V30" s="86">
        <f t="shared" si="5"/>
        <v>149</v>
      </c>
      <c r="W30" s="86"/>
      <c r="X30" s="86">
        <f t="shared" si="6"/>
        <v>179</v>
      </c>
      <c r="Y30" s="86"/>
      <c r="Z30" s="86">
        <f t="shared" si="7"/>
        <v>209</v>
      </c>
      <c r="AA30" s="86"/>
      <c r="AB30" s="86">
        <f t="shared" si="8"/>
        <v>239</v>
      </c>
      <c r="AC30" s="86"/>
      <c r="AD30" s="86">
        <f t="shared" si="9"/>
        <v>269</v>
      </c>
      <c r="AE30" s="86"/>
      <c r="AF30" s="86">
        <f t="shared" si="14"/>
        <v>299</v>
      </c>
      <c r="AG30" s="86"/>
      <c r="AH30" s="86">
        <f t="shared" si="11"/>
        <v>365</v>
      </c>
      <c r="AI30" s="86"/>
    </row>
    <row r="31" spans="1:35" x14ac:dyDescent="0.25">
      <c r="A31" s="87">
        <v>28</v>
      </c>
      <c r="B31" s="90"/>
      <c r="C31" s="90"/>
      <c r="D31" s="90"/>
      <c r="E31" s="87"/>
      <c r="F31" s="87"/>
      <c r="G31" s="85"/>
      <c r="H31" s="86">
        <f t="shared" si="12"/>
        <v>3</v>
      </c>
      <c r="I31" s="86"/>
      <c r="J31" s="86">
        <f t="shared" si="0"/>
        <v>17</v>
      </c>
      <c r="K31" s="86"/>
      <c r="L31" s="86">
        <f t="shared" si="1"/>
        <v>31</v>
      </c>
      <c r="M31" s="86"/>
      <c r="N31" s="86">
        <f t="shared" si="2"/>
        <v>45</v>
      </c>
      <c r="O31" s="86"/>
      <c r="P31" s="86">
        <f t="shared" si="13"/>
        <v>59</v>
      </c>
      <c r="Q31" s="86"/>
      <c r="R31" s="86">
        <f t="shared" si="3"/>
        <v>89</v>
      </c>
      <c r="S31" s="86"/>
      <c r="T31" s="86">
        <f t="shared" si="4"/>
        <v>119</v>
      </c>
      <c r="U31" s="86"/>
      <c r="V31" s="86">
        <f t="shared" si="5"/>
        <v>149</v>
      </c>
      <c r="W31" s="86"/>
      <c r="X31" s="86">
        <f t="shared" si="6"/>
        <v>179</v>
      </c>
      <c r="Y31" s="86"/>
      <c r="Z31" s="86">
        <f t="shared" si="7"/>
        <v>209</v>
      </c>
      <c r="AA31" s="86"/>
      <c r="AB31" s="86">
        <f t="shared" si="8"/>
        <v>239</v>
      </c>
      <c r="AC31" s="86"/>
      <c r="AD31" s="86">
        <f t="shared" si="9"/>
        <v>269</v>
      </c>
      <c r="AE31" s="86"/>
      <c r="AF31" s="86">
        <f t="shared" si="14"/>
        <v>299</v>
      </c>
      <c r="AG31" s="86"/>
      <c r="AH31" s="86">
        <f t="shared" si="11"/>
        <v>365</v>
      </c>
      <c r="AI31" s="86"/>
    </row>
    <row r="32" spans="1:35" x14ac:dyDescent="0.25">
      <c r="A32" s="84">
        <v>29</v>
      </c>
      <c r="B32" s="90"/>
      <c r="C32" s="90"/>
      <c r="D32" s="90"/>
      <c r="E32" s="87"/>
      <c r="F32" s="87"/>
      <c r="G32" s="85"/>
      <c r="H32" s="86">
        <f t="shared" si="12"/>
        <v>3</v>
      </c>
      <c r="I32" s="86"/>
      <c r="J32" s="86">
        <f t="shared" si="0"/>
        <v>17</v>
      </c>
      <c r="K32" s="86"/>
      <c r="L32" s="86">
        <f t="shared" si="1"/>
        <v>31</v>
      </c>
      <c r="M32" s="86"/>
      <c r="N32" s="86">
        <f t="shared" si="2"/>
        <v>45</v>
      </c>
      <c r="O32" s="86"/>
      <c r="P32" s="86">
        <f t="shared" si="13"/>
        <v>59</v>
      </c>
      <c r="Q32" s="86"/>
      <c r="R32" s="86">
        <f t="shared" si="3"/>
        <v>89</v>
      </c>
      <c r="S32" s="86"/>
      <c r="T32" s="86">
        <f t="shared" si="4"/>
        <v>119</v>
      </c>
      <c r="U32" s="86"/>
      <c r="V32" s="86">
        <f t="shared" si="5"/>
        <v>149</v>
      </c>
      <c r="W32" s="86"/>
      <c r="X32" s="86">
        <f t="shared" si="6"/>
        <v>179</v>
      </c>
      <c r="Y32" s="86"/>
      <c r="Z32" s="86">
        <f t="shared" si="7"/>
        <v>209</v>
      </c>
      <c r="AA32" s="86"/>
      <c r="AB32" s="86">
        <f t="shared" si="8"/>
        <v>239</v>
      </c>
      <c r="AC32" s="86"/>
      <c r="AD32" s="86">
        <f t="shared" si="9"/>
        <v>269</v>
      </c>
      <c r="AE32" s="86"/>
      <c r="AF32" s="86">
        <f t="shared" si="14"/>
        <v>299</v>
      </c>
      <c r="AG32" s="86"/>
      <c r="AH32" s="86">
        <f t="shared" si="11"/>
        <v>365</v>
      </c>
      <c r="AI32" s="86"/>
    </row>
    <row r="33" spans="1:35" x14ac:dyDescent="0.25">
      <c r="A33" s="87">
        <v>30</v>
      </c>
      <c r="B33" s="90"/>
      <c r="C33" s="90"/>
      <c r="D33" s="90"/>
      <c r="E33" s="87"/>
      <c r="F33" s="87"/>
      <c r="G33" s="85"/>
      <c r="H33" s="86">
        <f t="shared" si="12"/>
        <v>3</v>
      </c>
      <c r="I33" s="86"/>
      <c r="J33" s="86">
        <f t="shared" si="0"/>
        <v>17</v>
      </c>
      <c r="K33" s="86"/>
      <c r="L33" s="86">
        <f t="shared" si="1"/>
        <v>31</v>
      </c>
      <c r="M33" s="86"/>
      <c r="N33" s="86">
        <f t="shared" si="2"/>
        <v>45</v>
      </c>
      <c r="O33" s="86"/>
      <c r="P33" s="86">
        <f t="shared" si="13"/>
        <v>59</v>
      </c>
      <c r="Q33" s="86"/>
      <c r="R33" s="86">
        <f t="shared" si="3"/>
        <v>89</v>
      </c>
      <c r="S33" s="86"/>
      <c r="T33" s="86">
        <f t="shared" si="4"/>
        <v>119</v>
      </c>
      <c r="U33" s="86"/>
      <c r="V33" s="86">
        <f t="shared" si="5"/>
        <v>149</v>
      </c>
      <c r="W33" s="86"/>
      <c r="X33" s="86">
        <f t="shared" si="6"/>
        <v>179</v>
      </c>
      <c r="Y33" s="86"/>
      <c r="Z33" s="86">
        <f t="shared" si="7"/>
        <v>209</v>
      </c>
      <c r="AA33" s="86"/>
      <c r="AB33" s="86">
        <f t="shared" si="8"/>
        <v>239</v>
      </c>
      <c r="AC33" s="86"/>
      <c r="AD33" s="86">
        <f t="shared" si="9"/>
        <v>269</v>
      </c>
      <c r="AE33" s="86"/>
      <c r="AF33" s="86">
        <f t="shared" si="14"/>
        <v>299</v>
      </c>
      <c r="AG33" s="86"/>
      <c r="AH33" s="86">
        <f t="shared" si="11"/>
        <v>365</v>
      </c>
      <c r="AI33" s="86"/>
    </row>
    <row r="34" spans="1:35" x14ac:dyDescent="0.25">
      <c r="A34" s="84">
        <v>31</v>
      </c>
      <c r="B34" s="90"/>
      <c r="C34" s="87"/>
      <c r="D34" s="87"/>
      <c r="E34" s="87"/>
      <c r="F34" s="87"/>
      <c r="G34" s="85"/>
      <c r="H34" s="86">
        <f t="shared" si="12"/>
        <v>3</v>
      </c>
      <c r="I34" s="86"/>
      <c r="J34" s="86">
        <f t="shared" si="0"/>
        <v>17</v>
      </c>
      <c r="K34" s="86"/>
      <c r="L34" s="86">
        <f t="shared" si="1"/>
        <v>31</v>
      </c>
      <c r="M34" s="86"/>
      <c r="N34" s="86">
        <f t="shared" si="2"/>
        <v>45</v>
      </c>
      <c r="O34" s="86"/>
      <c r="P34" s="86">
        <f t="shared" si="13"/>
        <v>59</v>
      </c>
      <c r="Q34" s="86"/>
      <c r="R34" s="86">
        <f t="shared" si="3"/>
        <v>89</v>
      </c>
      <c r="S34" s="86"/>
      <c r="T34" s="86">
        <f t="shared" si="4"/>
        <v>119</v>
      </c>
      <c r="U34" s="86"/>
      <c r="V34" s="86">
        <f t="shared" si="5"/>
        <v>149</v>
      </c>
      <c r="W34" s="86"/>
      <c r="X34" s="86">
        <f t="shared" si="6"/>
        <v>179</v>
      </c>
      <c r="Y34" s="86"/>
      <c r="Z34" s="86">
        <f t="shared" si="7"/>
        <v>209</v>
      </c>
      <c r="AA34" s="86"/>
      <c r="AB34" s="86">
        <f t="shared" si="8"/>
        <v>239</v>
      </c>
      <c r="AC34" s="86"/>
      <c r="AD34" s="86">
        <f t="shared" si="9"/>
        <v>269</v>
      </c>
      <c r="AE34" s="86"/>
      <c r="AF34" s="86">
        <f t="shared" si="14"/>
        <v>299</v>
      </c>
      <c r="AG34" s="86"/>
      <c r="AH34" s="86">
        <f t="shared" si="11"/>
        <v>365</v>
      </c>
      <c r="AI34" s="86"/>
    </row>
    <row r="35" spans="1:35" x14ac:dyDescent="0.25">
      <c r="A35" s="87">
        <v>32</v>
      </c>
      <c r="B35" s="90"/>
      <c r="C35" s="90"/>
      <c r="D35" s="90"/>
      <c r="E35" s="87"/>
      <c r="F35" s="87"/>
      <c r="G35" s="85"/>
      <c r="H35" s="86">
        <f t="shared" si="12"/>
        <v>3</v>
      </c>
      <c r="I35" s="86"/>
      <c r="J35" s="86">
        <f t="shared" si="0"/>
        <v>17</v>
      </c>
      <c r="K35" s="86"/>
      <c r="L35" s="86">
        <f t="shared" si="1"/>
        <v>31</v>
      </c>
      <c r="M35" s="86"/>
      <c r="N35" s="86">
        <f t="shared" si="2"/>
        <v>45</v>
      </c>
      <c r="O35" s="86"/>
      <c r="P35" s="86">
        <f t="shared" si="13"/>
        <v>59</v>
      </c>
      <c r="Q35" s="86"/>
      <c r="R35" s="86">
        <f t="shared" si="3"/>
        <v>89</v>
      </c>
      <c r="S35" s="86"/>
      <c r="T35" s="86">
        <f t="shared" si="4"/>
        <v>119</v>
      </c>
      <c r="U35" s="86"/>
      <c r="V35" s="86">
        <f t="shared" si="5"/>
        <v>149</v>
      </c>
      <c r="W35" s="86"/>
      <c r="X35" s="86">
        <f t="shared" si="6"/>
        <v>179</v>
      </c>
      <c r="Y35" s="86"/>
      <c r="Z35" s="86">
        <f t="shared" si="7"/>
        <v>209</v>
      </c>
      <c r="AA35" s="86"/>
      <c r="AB35" s="86">
        <f t="shared" si="8"/>
        <v>239</v>
      </c>
      <c r="AC35" s="86"/>
      <c r="AD35" s="86">
        <f t="shared" si="9"/>
        <v>269</v>
      </c>
      <c r="AE35" s="86"/>
      <c r="AF35" s="86">
        <f t="shared" si="14"/>
        <v>299</v>
      </c>
      <c r="AG35" s="86"/>
      <c r="AH35" s="86">
        <f t="shared" si="11"/>
        <v>365</v>
      </c>
      <c r="AI35" s="86"/>
    </row>
    <row r="36" spans="1:35" x14ac:dyDescent="0.25">
      <c r="A36" s="84">
        <v>33</v>
      </c>
      <c r="B36" s="90"/>
      <c r="C36" s="90"/>
      <c r="D36" s="90"/>
      <c r="E36" s="87"/>
      <c r="F36" s="87"/>
      <c r="G36" s="85"/>
      <c r="H36" s="86">
        <f t="shared" si="12"/>
        <v>3</v>
      </c>
      <c r="I36" s="86"/>
      <c r="J36" s="86">
        <f t="shared" si="0"/>
        <v>17</v>
      </c>
      <c r="K36" s="86"/>
      <c r="L36" s="86">
        <f t="shared" si="1"/>
        <v>31</v>
      </c>
      <c r="M36" s="86"/>
      <c r="N36" s="86">
        <f t="shared" si="2"/>
        <v>45</v>
      </c>
      <c r="O36" s="86"/>
      <c r="P36" s="86">
        <f t="shared" si="13"/>
        <v>59</v>
      </c>
      <c r="Q36" s="86"/>
      <c r="R36" s="86">
        <f t="shared" si="3"/>
        <v>89</v>
      </c>
      <c r="S36" s="86"/>
      <c r="T36" s="86">
        <f t="shared" si="4"/>
        <v>119</v>
      </c>
      <c r="U36" s="86"/>
      <c r="V36" s="86">
        <f t="shared" si="5"/>
        <v>149</v>
      </c>
      <c r="W36" s="86"/>
      <c r="X36" s="86">
        <f t="shared" si="6"/>
        <v>179</v>
      </c>
      <c r="Y36" s="86"/>
      <c r="Z36" s="86">
        <f t="shared" ref="Z36:Z54" si="15">X36+30</f>
        <v>209</v>
      </c>
      <c r="AA36" s="86"/>
      <c r="AB36" s="86">
        <f t="shared" si="8"/>
        <v>239</v>
      </c>
      <c r="AC36" s="86"/>
      <c r="AD36" s="86">
        <f t="shared" si="9"/>
        <v>269</v>
      </c>
      <c r="AE36" s="86"/>
      <c r="AF36" s="86">
        <f t="shared" si="14"/>
        <v>299</v>
      </c>
      <c r="AG36" s="86"/>
      <c r="AH36" s="86">
        <f t="shared" si="11"/>
        <v>365</v>
      </c>
      <c r="AI36" s="86"/>
    </row>
    <row r="37" spans="1:35" x14ac:dyDescent="0.25">
      <c r="A37" s="87">
        <v>34</v>
      </c>
      <c r="B37" s="90"/>
      <c r="C37" s="90"/>
      <c r="D37" s="90"/>
      <c r="E37" s="87"/>
      <c r="F37" s="87"/>
      <c r="G37" s="85"/>
      <c r="H37" s="86">
        <f t="shared" si="12"/>
        <v>3</v>
      </c>
      <c r="I37" s="86"/>
      <c r="J37" s="86">
        <f t="shared" si="0"/>
        <v>17</v>
      </c>
      <c r="K37" s="86"/>
      <c r="L37" s="86">
        <f t="shared" si="1"/>
        <v>31</v>
      </c>
      <c r="M37" s="86"/>
      <c r="N37" s="86">
        <f t="shared" si="2"/>
        <v>45</v>
      </c>
      <c r="O37" s="86"/>
      <c r="P37" s="86">
        <f t="shared" si="13"/>
        <v>59</v>
      </c>
      <c r="Q37" s="86"/>
      <c r="R37" s="86">
        <f t="shared" si="3"/>
        <v>89</v>
      </c>
      <c r="S37" s="86"/>
      <c r="T37" s="86">
        <f t="shared" si="4"/>
        <v>119</v>
      </c>
      <c r="U37" s="86"/>
      <c r="V37" s="86">
        <f t="shared" si="5"/>
        <v>149</v>
      </c>
      <c r="W37" s="86"/>
      <c r="X37" s="86">
        <f t="shared" si="6"/>
        <v>179</v>
      </c>
      <c r="Y37" s="86"/>
      <c r="Z37" s="86">
        <f t="shared" si="15"/>
        <v>209</v>
      </c>
      <c r="AA37" s="86"/>
      <c r="AB37" s="86">
        <f t="shared" si="8"/>
        <v>239</v>
      </c>
      <c r="AC37" s="86"/>
      <c r="AD37" s="86">
        <f t="shared" si="9"/>
        <v>269</v>
      </c>
      <c r="AE37" s="86"/>
      <c r="AF37" s="86">
        <f t="shared" si="14"/>
        <v>299</v>
      </c>
      <c r="AG37" s="86"/>
      <c r="AH37" s="86">
        <f t="shared" si="11"/>
        <v>365</v>
      </c>
      <c r="AI37" s="86"/>
    </row>
    <row r="38" spans="1:35" x14ac:dyDescent="0.25">
      <c r="A38" s="84">
        <v>35</v>
      </c>
      <c r="B38" s="90"/>
      <c r="C38" s="90"/>
      <c r="D38" s="90"/>
      <c r="E38" s="87"/>
      <c r="F38" s="87"/>
      <c r="G38" s="85"/>
      <c r="H38" s="86">
        <f t="shared" si="12"/>
        <v>3</v>
      </c>
      <c r="I38" s="86"/>
      <c r="J38" s="86">
        <f t="shared" si="0"/>
        <v>17</v>
      </c>
      <c r="K38" s="86"/>
      <c r="L38" s="86">
        <f t="shared" si="1"/>
        <v>31</v>
      </c>
      <c r="M38" s="86"/>
      <c r="N38" s="86">
        <f t="shared" si="2"/>
        <v>45</v>
      </c>
      <c r="O38" s="86"/>
      <c r="P38" s="86">
        <f t="shared" si="13"/>
        <v>59</v>
      </c>
      <c r="Q38" s="86"/>
      <c r="R38" s="86">
        <f t="shared" si="3"/>
        <v>89</v>
      </c>
      <c r="S38" s="86"/>
      <c r="T38" s="86">
        <f t="shared" si="4"/>
        <v>119</v>
      </c>
      <c r="U38" s="86"/>
      <c r="V38" s="86">
        <f t="shared" si="5"/>
        <v>149</v>
      </c>
      <c r="W38" s="86"/>
      <c r="X38" s="86">
        <f t="shared" si="6"/>
        <v>179</v>
      </c>
      <c r="Y38" s="86"/>
      <c r="Z38" s="86">
        <f t="shared" si="15"/>
        <v>209</v>
      </c>
      <c r="AA38" s="86"/>
      <c r="AB38" s="86">
        <f t="shared" si="8"/>
        <v>239</v>
      </c>
      <c r="AC38" s="86"/>
      <c r="AD38" s="86">
        <f t="shared" si="9"/>
        <v>269</v>
      </c>
      <c r="AE38" s="86"/>
      <c r="AF38" s="86">
        <f t="shared" si="14"/>
        <v>299</v>
      </c>
      <c r="AG38" s="86"/>
      <c r="AH38" s="86">
        <f t="shared" si="11"/>
        <v>365</v>
      </c>
      <c r="AI38" s="86"/>
    </row>
    <row r="39" spans="1:35" x14ac:dyDescent="0.25">
      <c r="A39" s="87">
        <v>36</v>
      </c>
      <c r="B39" s="90"/>
      <c r="C39" s="90"/>
      <c r="D39" s="90"/>
      <c r="E39" s="87"/>
      <c r="F39" s="87"/>
      <c r="G39" s="85"/>
      <c r="H39" s="86">
        <f t="shared" si="12"/>
        <v>3</v>
      </c>
      <c r="I39" s="86"/>
      <c r="J39" s="86">
        <f t="shared" si="0"/>
        <v>17</v>
      </c>
      <c r="K39" s="86"/>
      <c r="L39" s="86">
        <f t="shared" si="1"/>
        <v>31</v>
      </c>
      <c r="M39" s="86"/>
      <c r="N39" s="86">
        <f t="shared" si="2"/>
        <v>45</v>
      </c>
      <c r="O39" s="86"/>
      <c r="P39" s="86">
        <f t="shared" si="13"/>
        <v>59</v>
      </c>
      <c r="Q39" s="86"/>
      <c r="R39" s="86">
        <f t="shared" si="3"/>
        <v>89</v>
      </c>
      <c r="S39" s="86"/>
      <c r="T39" s="86">
        <f t="shared" si="4"/>
        <v>119</v>
      </c>
      <c r="U39" s="86"/>
      <c r="V39" s="86">
        <f t="shared" si="5"/>
        <v>149</v>
      </c>
      <c r="W39" s="86"/>
      <c r="X39" s="86">
        <f t="shared" si="6"/>
        <v>179</v>
      </c>
      <c r="Y39" s="86"/>
      <c r="Z39" s="86">
        <f t="shared" si="15"/>
        <v>209</v>
      </c>
      <c r="AA39" s="86"/>
      <c r="AB39" s="86">
        <f t="shared" si="8"/>
        <v>239</v>
      </c>
      <c r="AC39" s="86"/>
      <c r="AD39" s="86">
        <f t="shared" si="9"/>
        <v>269</v>
      </c>
      <c r="AE39" s="86"/>
      <c r="AF39" s="86">
        <f t="shared" si="14"/>
        <v>299</v>
      </c>
      <c r="AG39" s="86"/>
      <c r="AH39" s="86">
        <f t="shared" si="11"/>
        <v>365</v>
      </c>
      <c r="AI39" s="86"/>
    </row>
    <row r="40" spans="1:35" x14ac:dyDescent="0.25">
      <c r="A40" s="84">
        <v>37</v>
      </c>
      <c r="B40" s="90"/>
      <c r="C40" s="90"/>
      <c r="D40" s="90"/>
      <c r="E40" s="87"/>
      <c r="F40" s="87"/>
      <c r="G40" s="85"/>
      <c r="H40" s="86">
        <f t="shared" si="12"/>
        <v>3</v>
      </c>
      <c r="I40" s="86"/>
      <c r="J40" s="86">
        <f t="shared" si="0"/>
        <v>17</v>
      </c>
      <c r="K40" s="86"/>
      <c r="L40" s="86">
        <f t="shared" si="1"/>
        <v>31</v>
      </c>
      <c r="M40" s="86"/>
      <c r="N40" s="86">
        <f t="shared" si="2"/>
        <v>45</v>
      </c>
      <c r="O40" s="86"/>
      <c r="P40" s="86">
        <f t="shared" si="13"/>
        <v>59</v>
      </c>
      <c r="Q40" s="86"/>
      <c r="R40" s="86">
        <f t="shared" si="3"/>
        <v>89</v>
      </c>
      <c r="S40" s="86"/>
      <c r="T40" s="86">
        <f t="shared" si="4"/>
        <v>119</v>
      </c>
      <c r="U40" s="86"/>
      <c r="V40" s="86">
        <f t="shared" si="5"/>
        <v>149</v>
      </c>
      <c r="W40" s="86"/>
      <c r="X40" s="86">
        <f t="shared" si="6"/>
        <v>179</v>
      </c>
      <c r="Y40" s="86"/>
      <c r="Z40" s="86">
        <f t="shared" si="15"/>
        <v>209</v>
      </c>
      <c r="AA40" s="86"/>
      <c r="AB40" s="86">
        <f t="shared" si="8"/>
        <v>239</v>
      </c>
      <c r="AC40" s="86"/>
      <c r="AD40" s="86">
        <f t="shared" si="9"/>
        <v>269</v>
      </c>
      <c r="AE40" s="86"/>
      <c r="AF40" s="86">
        <f t="shared" si="14"/>
        <v>299</v>
      </c>
      <c r="AG40" s="86"/>
      <c r="AH40" s="86">
        <f t="shared" si="11"/>
        <v>365</v>
      </c>
      <c r="AI40" s="86"/>
    </row>
    <row r="41" spans="1:35" x14ac:dyDescent="0.25">
      <c r="A41" s="87">
        <v>38</v>
      </c>
      <c r="B41" s="90"/>
      <c r="C41" s="90"/>
      <c r="D41" s="90"/>
      <c r="E41" s="87"/>
      <c r="F41" s="87"/>
      <c r="G41" s="85"/>
      <c r="H41" s="86">
        <f t="shared" si="12"/>
        <v>3</v>
      </c>
      <c r="I41" s="86"/>
      <c r="J41" s="86">
        <f t="shared" si="0"/>
        <v>17</v>
      </c>
      <c r="K41" s="86"/>
      <c r="L41" s="86">
        <f t="shared" si="1"/>
        <v>31</v>
      </c>
      <c r="M41" s="86"/>
      <c r="N41" s="86">
        <f t="shared" si="2"/>
        <v>45</v>
      </c>
      <c r="O41" s="86"/>
      <c r="P41" s="86">
        <f t="shared" si="13"/>
        <v>59</v>
      </c>
      <c r="Q41" s="86"/>
      <c r="R41" s="86">
        <f t="shared" si="3"/>
        <v>89</v>
      </c>
      <c r="S41" s="86"/>
      <c r="T41" s="86">
        <f t="shared" si="4"/>
        <v>119</v>
      </c>
      <c r="U41" s="86"/>
      <c r="V41" s="86">
        <f t="shared" si="5"/>
        <v>149</v>
      </c>
      <c r="W41" s="86"/>
      <c r="X41" s="86">
        <f t="shared" si="6"/>
        <v>179</v>
      </c>
      <c r="Y41" s="86"/>
      <c r="Z41" s="86">
        <f t="shared" si="15"/>
        <v>209</v>
      </c>
      <c r="AA41" s="86"/>
      <c r="AB41" s="86">
        <f t="shared" si="8"/>
        <v>239</v>
      </c>
      <c r="AC41" s="86"/>
      <c r="AD41" s="86">
        <f t="shared" si="9"/>
        <v>269</v>
      </c>
      <c r="AE41" s="86"/>
      <c r="AF41" s="86">
        <f t="shared" si="14"/>
        <v>299</v>
      </c>
      <c r="AG41" s="86"/>
      <c r="AH41" s="86">
        <f t="shared" si="11"/>
        <v>365</v>
      </c>
      <c r="AI41" s="86"/>
    </row>
    <row r="42" spans="1:35" x14ac:dyDescent="0.25">
      <c r="A42" s="84">
        <v>39</v>
      </c>
      <c r="B42" s="90"/>
      <c r="C42" s="90"/>
      <c r="D42" s="90"/>
      <c r="E42" s="87"/>
      <c r="F42" s="87"/>
      <c r="G42" s="85"/>
      <c r="H42" s="86">
        <f t="shared" si="12"/>
        <v>3</v>
      </c>
      <c r="I42" s="86"/>
      <c r="J42" s="86">
        <f t="shared" si="0"/>
        <v>17</v>
      </c>
      <c r="K42" s="86"/>
      <c r="L42" s="86">
        <f t="shared" si="1"/>
        <v>31</v>
      </c>
      <c r="M42" s="86"/>
      <c r="N42" s="86">
        <f t="shared" si="2"/>
        <v>45</v>
      </c>
      <c r="O42" s="86"/>
      <c r="P42" s="86">
        <f t="shared" si="13"/>
        <v>59</v>
      </c>
      <c r="Q42" s="86"/>
      <c r="R42" s="86">
        <f t="shared" si="3"/>
        <v>89</v>
      </c>
      <c r="S42" s="86"/>
      <c r="T42" s="86">
        <f t="shared" si="4"/>
        <v>119</v>
      </c>
      <c r="U42" s="86"/>
      <c r="V42" s="86">
        <f t="shared" si="5"/>
        <v>149</v>
      </c>
      <c r="W42" s="86"/>
      <c r="X42" s="86">
        <f t="shared" si="6"/>
        <v>179</v>
      </c>
      <c r="Y42" s="86"/>
      <c r="Z42" s="86">
        <f t="shared" si="15"/>
        <v>209</v>
      </c>
      <c r="AA42" s="86"/>
      <c r="AB42" s="86">
        <f t="shared" si="8"/>
        <v>239</v>
      </c>
      <c r="AC42" s="86"/>
      <c r="AD42" s="86">
        <f t="shared" si="9"/>
        <v>269</v>
      </c>
      <c r="AE42" s="86"/>
      <c r="AF42" s="86">
        <f t="shared" si="14"/>
        <v>299</v>
      </c>
      <c r="AG42" s="86"/>
      <c r="AH42" s="86">
        <f t="shared" si="11"/>
        <v>365</v>
      </c>
      <c r="AI42" s="86"/>
    </row>
    <row r="43" spans="1:35" x14ac:dyDescent="0.25">
      <c r="A43" s="87">
        <v>40</v>
      </c>
      <c r="B43" s="90"/>
      <c r="C43" s="90"/>
      <c r="D43" s="90"/>
      <c r="E43" s="87"/>
      <c r="F43" s="87"/>
      <c r="G43" s="85"/>
      <c r="H43" s="86">
        <f t="shared" si="12"/>
        <v>3</v>
      </c>
      <c r="I43" s="86"/>
      <c r="J43" s="86">
        <f t="shared" si="0"/>
        <v>17</v>
      </c>
      <c r="K43" s="86"/>
      <c r="L43" s="86">
        <f t="shared" si="1"/>
        <v>31</v>
      </c>
      <c r="M43" s="86"/>
      <c r="N43" s="86">
        <f t="shared" si="2"/>
        <v>45</v>
      </c>
      <c r="O43" s="86"/>
      <c r="P43" s="86">
        <f t="shared" si="13"/>
        <v>59</v>
      </c>
      <c r="Q43" s="86"/>
      <c r="R43" s="86">
        <f t="shared" si="3"/>
        <v>89</v>
      </c>
      <c r="S43" s="86"/>
      <c r="T43" s="86">
        <f t="shared" si="4"/>
        <v>119</v>
      </c>
      <c r="U43" s="86"/>
      <c r="V43" s="86">
        <f t="shared" si="5"/>
        <v>149</v>
      </c>
      <c r="W43" s="86"/>
      <c r="X43" s="86">
        <f t="shared" si="6"/>
        <v>179</v>
      </c>
      <c r="Y43" s="86"/>
      <c r="Z43" s="86">
        <f t="shared" si="15"/>
        <v>209</v>
      </c>
      <c r="AA43" s="86"/>
      <c r="AB43" s="86">
        <f t="shared" si="8"/>
        <v>239</v>
      </c>
      <c r="AC43" s="86"/>
      <c r="AD43" s="86">
        <f t="shared" si="9"/>
        <v>269</v>
      </c>
      <c r="AE43" s="86"/>
      <c r="AF43" s="86">
        <f t="shared" si="14"/>
        <v>299</v>
      </c>
      <c r="AG43" s="86"/>
      <c r="AH43" s="86">
        <f t="shared" si="11"/>
        <v>365</v>
      </c>
      <c r="AI43" s="86"/>
    </row>
    <row r="44" spans="1:35" x14ac:dyDescent="0.25">
      <c r="A44" s="84">
        <v>41</v>
      </c>
      <c r="B44" s="90"/>
      <c r="C44" s="90"/>
      <c r="D44" s="90"/>
      <c r="E44" s="87"/>
      <c r="F44" s="87"/>
      <c r="G44" s="85"/>
      <c r="H44" s="86">
        <f t="shared" si="12"/>
        <v>3</v>
      </c>
      <c r="I44" s="86"/>
      <c r="J44" s="86">
        <f t="shared" si="0"/>
        <v>17</v>
      </c>
      <c r="K44" s="86"/>
      <c r="L44" s="86">
        <f t="shared" si="1"/>
        <v>31</v>
      </c>
      <c r="M44" s="86"/>
      <c r="N44" s="86">
        <f t="shared" si="2"/>
        <v>45</v>
      </c>
      <c r="O44" s="86"/>
      <c r="P44" s="86">
        <f t="shared" si="13"/>
        <v>59</v>
      </c>
      <c r="Q44" s="86"/>
      <c r="R44" s="86">
        <f t="shared" si="3"/>
        <v>89</v>
      </c>
      <c r="S44" s="86"/>
      <c r="T44" s="86">
        <f t="shared" si="4"/>
        <v>119</v>
      </c>
      <c r="U44" s="86"/>
      <c r="V44" s="86">
        <f t="shared" si="5"/>
        <v>149</v>
      </c>
      <c r="W44" s="86"/>
      <c r="X44" s="86">
        <f t="shared" si="6"/>
        <v>179</v>
      </c>
      <c r="Y44" s="86"/>
      <c r="Z44" s="86">
        <f t="shared" si="15"/>
        <v>209</v>
      </c>
      <c r="AA44" s="86"/>
      <c r="AB44" s="86">
        <f t="shared" si="8"/>
        <v>239</v>
      </c>
      <c r="AC44" s="86"/>
      <c r="AD44" s="86">
        <f t="shared" si="9"/>
        <v>269</v>
      </c>
      <c r="AE44" s="86"/>
      <c r="AF44" s="86">
        <f t="shared" si="14"/>
        <v>299</v>
      </c>
      <c r="AG44" s="86"/>
      <c r="AH44" s="86">
        <f t="shared" si="11"/>
        <v>365</v>
      </c>
      <c r="AI44" s="86"/>
    </row>
    <row r="45" spans="1:35" x14ac:dyDescent="0.25">
      <c r="A45" s="87">
        <v>42</v>
      </c>
      <c r="B45" s="89"/>
      <c r="C45" s="89"/>
      <c r="D45" s="92"/>
      <c r="E45" s="91"/>
      <c r="F45" s="91"/>
      <c r="G45" s="85"/>
      <c r="H45" s="86">
        <f t="shared" si="12"/>
        <v>3</v>
      </c>
      <c r="I45" s="86"/>
      <c r="J45" s="86">
        <f t="shared" si="0"/>
        <v>17</v>
      </c>
      <c r="K45" s="86"/>
      <c r="L45" s="86">
        <f t="shared" si="1"/>
        <v>31</v>
      </c>
      <c r="M45" s="86"/>
      <c r="N45" s="86">
        <f t="shared" si="2"/>
        <v>45</v>
      </c>
      <c r="O45" s="86"/>
      <c r="P45" s="86">
        <f t="shared" si="13"/>
        <v>59</v>
      </c>
      <c r="Q45" s="86"/>
      <c r="R45" s="86">
        <f t="shared" si="3"/>
        <v>89</v>
      </c>
      <c r="S45" s="86"/>
      <c r="T45" s="86">
        <f t="shared" si="4"/>
        <v>119</v>
      </c>
      <c r="U45" s="86"/>
      <c r="V45" s="86">
        <f t="shared" si="5"/>
        <v>149</v>
      </c>
      <c r="W45" s="86"/>
      <c r="X45" s="86">
        <f t="shared" si="6"/>
        <v>179</v>
      </c>
      <c r="Y45" s="86"/>
      <c r="Z45" s="86">
        <f t="shared" si="15"/>
        <v>209</v>
      </c>
      <c r="AA45" s="86"/>
      <c r="AB45" s="86">
        <f t="shared" si="8"/>
        <v>239</v>
      </c>
      <c r="AC45" s="86"/>
      <c r="AD45" s="86">
        <f t="shared" si="9"/>
        <v>269</v>
      </c>
      <c r="AE45" s="86"/>
      <c r="AF45" s="86">
        <f t="shared" si="14"/>
        <v>299</v>
      </c>
      <c r="AG45" s="86"/>
      <c r="AH45" s="86">
        <f t="shared" si="11"/>
        <v>365</v>
      </c>
      <c r="AI45" s="86"/>
    </row>
    <row r="46" spans="1:35" x14ac:dyDescent="0.25">
      <c r="A46" s="84">
        <v>43</v>
      </c>
      <c r="B46" s="87"/>
      <c r="C46" s="87"/>
      <c r="D46" s="87"/>
      <c r="E46" s="87"/>
      <c r="F46" s="87"/>
      <c r="G46" s="85"/>
      <c r="H46" s="86">
        <f t="shared" si="12"/>
        <v>3</v>
      </c>
      <c r="I46" s="86"/>
      <c r="J46" s="86">
        <f t="shared" si="0"/>
        <v>17</v>
      </c>
      <c r="K46" s="86"/>
      <c r="L46" s="86">
        <f t="shared" si="1"/>
        <v>31</v>
      </c>
      <c r="M46" s="86"/>
      <c r="N46" s="86">
        <f t="shared" si="2"/>
        <v>45</v>
      </c>
      <c r="O46" s="86"/>
      <c r="P46" s="86">
        <f t="shared" si="13"/>
        <v>59</v>
      </c>
      <c r="Q46" s="86"/>
      <c r="R46" s="86">
        <f t="shared" si="3"/>
        <v>89</v>
      </c>
      <c r="S46" s="86"/>
      <c r="T46" s="86">
        <f t="shared" si="4"/>
        <v>119</v>
      </c>
      <c r="U46" s="86"/>
      <c r="V46" s="86">
        <f t="shared" si="5"/>
        <v>149</v>
      </c>
      <c r="W46" s="86"/>
      <c r="X46" s="86">
        <f t="shared" si="6"/>
        <v>179</v>
      </c>
      <c r="Y46" s="86"/>
      <c r="Z46" s="86">
        <f t="shared" si="15"/>
        <v>209</v>
      </c>
      <c r="AA46" s="86"/>
      <c r="AB46" s="86">
        <f t="shared" si="8"/>
        <v>239</v>
      </c>
      <c r="AC46" s="86"/>
      <c r="AD46" s="86">
        <f t="shared" si="9"/>
        <v>269</v>
      </c>
      <c r="AE46" s="86"/>
      <c r="AF46" s="86">
        <f t="shared" si="14"/>
        <v>299</v>
      </c>
      <c r="AG46" s="86"/>
      <c r="AH46" s="86">
        <f t="shared" si="11"/>
        <v>365</v>
      </c>
      <c r="AI46" s="86"/>
    </row>
    <row r="47" spans="1:35" x14ac:dyDescent="0.25">
      <c r="A47" s="87">
        <v>44</v>
      </c>
      <c r="B47" s="87"/>
      <c r="C47" s="87"/>
      <c r="D47" s="87"/>
      <c r="E47" s="87"/>
      <c r="F47" s="87"/>
      <c r="G47" s="85"/>
      <c r="H47" s="86">
        <f t="shared" si="12"/>
        <v>3</v>
      </c>
      <c r="I47" s="86"/>
      <c r="J47" s="86">
        <f t="shared" si="0"/>
        <v>17</v>
      </c>
      <c r="K47" s="86"/>
      <c r="L47" s="86">
        <f t="shared" si="1"/>
        <v>31</v>
      </c>
      <c r="M47" s="86"/>
      <c r="N47" s="86">
        <f t="shared" si="2"/>
        <v>45</v>
      </c>
      <c r="O47" s="86"/>
      <c r="P47" s="86">
        <f t="shared" si="13"/>
        <v>59</v>
      </c>
      <c r="Q47" s="86"/>
      <c r="R47" s="86">
        <f t="shared" si="3"/>
        <v>89</v>
      </c>
      <c r="S47" s="86"/>
      <c r="T47" s="86">
        <f t="shared" si="4"/>
        <v>119</v>
      </c>
      <c r="U47" s="86"/>
      <c r="V47" s="86">
        <f t="shared" si="5"/>
        <v>149</v>
      </c>
      <c r="W47" s="86"/>
      <c r="X47" s="86">
        <f t="shared" si="6"/>
        <v>179</v>
      </c>
      <c r="Y47" s="86"/>
      <c r="Z47" s="86">
        <f t="shared" si="15"/>
        <v>209</v>
      </c>
      <c r="AA47" s="86"/>
      <c r="AB47" s="86">
        <f t="shared" si="8"/>
        <v>239</v>
      </c>
      <c r="AC47" s="86"/>
      <c r="AD47" s="86">
        <f t="shared" si="9"/>
        <v>269</v>
      </c>
      <c r="AE47" s="86"/>
      <c r="AF47" s="86">
        <f t="shared" si="14"/>
        <v>299</v>
      </c>
      <c r="AG47" s="86"/>
      <c r="AH47" s="86">
        <f t="shared" si="11"/>
        <v>365</v>
      </c>
      <c r="AI47" s="86"/>
    </row>
    <row r="48" spans="1:35" x14ac:dyDescent="0.25">
      <c r="A48" s="84">
        <v>45</v>
      </c>
      <c r="B48" s="87"/>
      <c r="C48" s="87"/>
      <c r="D48" s="87"/>
      <c r="E48" s="87"/>
      <c r="F48" s="87"/>
      <c r="G48" s="85"/>
      <c r="H48" s="86">
        <f t="shared" si="12"/>
        <v>3</v>
      </c>
      <c r="I48" s="86"/>
      <c r="J48" s="86">
        <f t="shared" si="0"/>
        <v>17</v>
      </c>
      <c r="K48" s="86"/>
      <c r="L48" s="86">
        <f t="shared" si="1"/>
        <v>31</v>
      </c>
      <c r="M48" s="86"/>
      <c r="N48" s="86">
        <f t="shared" si="2"/>
        <v>45</v>
      </c>
      <c r="O48" s="86"/>
      <c r="P48" s="86">
        <f t="shared" si="13"/>
        <v>59</v>
      </c>
      <c r="Q48" s="86"/>
      <c r="R48" s="86">
        <f t="shared" si="3"/>
        <v>89</v>
      </c>
      <c r="S48" s="86"/>
      <c r="T48" s="86">
        <f t="shared" si="4"/>
        <v>119</v>
      </c>
      <c r="U48" s="86"/>
      <c r="V48" s="86">
        <f t="shared" si="5"/>
        <v>149</v>
      </c>
      <c r="W48" s="86"/>
      <c r="X48" s="86">
        <f t="shared" si="6"/>
        <v>179</v>
      </c>
      <c r="Y48" s="86"/>
      <c r="Z48" s="86">
        <f t="shared" si="15"/>
        <v>209</v>
      </c>
      <c r="AA48" s="86"/>
      <c r="AB48" s="86">
        <f t="shared" si="8"/>
        <v>239</v>
      </c>
      <c r="AC48" s="86"/>
      <c r="AD48" s="86">
        <f t="shared" si="9"/>
        <v>269</v>
      </c>
      <c r="AE48" s="86"/>
      <c r="AF48" s="86">
        <f t="shared" si="14"/>
        <v>299</v>
      </c>
      <c r="AG48" s="86"/>
      <c r="AH48" s="86">
        <f t="shared" si="11"/>
        <v>365</v>
      </c>
      <c r="AI48" s="86"/>
    </row>
    <row r="49" spans="1:35" x14ac:dyDescent="0.25">
      <c r="A49" s="87">
        <v>46</v>
      </c>
      <c r="B49" s="87"/>
      <c r="C49" s="87"/>
      <c r="D49" s="87"/>
      <c r="E49" s="87"/>
      <c r="F49" s="87"/>
      <c r="G49" s="85"/>
      <c r="H49" s="86">
        <f t="shared" si="12"/>
        <v>3</v>
      </c>
      <c r="I49" s="86"/>
      <c r="J49" s="86">
        <f t="shared" si="0"/>
        <v>17</v>
      </c>
      <c r="K49" s="86"/>
      <c r="L49" s="86">
        <f t="shared" si="1"/>
        <v>31</v>
      </c>
      <c r="M49" s="86"/>
      <c r="N49" s="86">
        <f t="shared" si="2"/>
        <v>45</v>
      </c>
      <c r="O49" s="86"/>
      <c r="P49" s="86">
        <f t="shared" si="13"/>
        <v>59</v>
      </c>
      <c r="Q49" s="86"/>
      <c r="R49" s="86">
        <f t="shared" si="3"/>
        <v>89</v>
      </c>
      <c r="S49" s="86"/>
      <c r="T49" s="86">
        <f t="shared" si="4"/>
        <v>119</v>
      </c>
      <c r="U49" s="86"/>
      <c r="V49" s="86">
        <f t="shared" si="5"/>
        <v>149</v>
      </c>
      <c r="W49" s="86"/>
      <c r="X49" s="86">
        <f t="shared" si="6"/>
        <v>179</v>
      </c>
      <c r="Y49" s="86"/>
      <c r="Z49" s="86">
        <f t="shared" si="15"/>
        <v>209</v>
      </c>
      <c r="AA49" s="86"/>
      <c r="AB49" s="86">
        <f t="shared" si="8"/>
        <v>239</v>
      </c>
      <c r="AC49" s="86"/>
      <c r="AD49" s="86">
        <f t="shared" si="9"/>
        <v>269</v>
      </c>
      <c r="AE49" s="86"/>
      <c r="AF49" s="86">
        <f t="shared" si="14"/>
        <v>299</v>
      </c>
      <c r="AG49" s="86"/>
      <c r="AH49" s="86">
        <f t="shared" si="11"/>
        <v>365</v>
      </c>
      <c r="AI49" s="86"/>
    </row>
    <row r="50" spans="1:35" x14ac:dyDescent="0.25">
      <c r="A50" s="84">
        <v>47</v>
      </c>
      <c r="B50" s="87"/>
      <c r="C50" s="87"/>
      <c r="D50" s="87"/>
      <c r="E50" s="87"/>
      <c r="F50" s="87"/>
      <c r="G50" s="85"/>
      <c r="H50" s="86">
        <f t="shared" si="12"/>
        <v>3</v>
      </c>
      <c r="I50" s="86"/>
      <c r="J50" s="86">
        <f t="shared" si="0"/>
        <v>17</v>
      </c>
      <c r="K50" s="86"/>
      <c r="L50" s="86">
        <f t="shared" si="1"/>
        <v>31</v>
      </c>
      <c r="M50" s="86"/>
      <c r="N50" s="86">
        <f t="shared" si="2"/>
        <v>45</v>
      </c>
      <c r="O50" s="86"/>
      <c r="P50" s="86">
        <f t="shared" si="13"/>
        <v>59</v>
      </c>
      <c r="Q50" s="86"/>
      <c r="R50" s="86">
        <f t="shared" si="3"/>
        <v>89</v>
      </c>
      <c r="S50" s="86"/>
      <c r="T50" s="86">
        <f t="shared" si="4"/>
        <v>119</v>
      </c>
      <c r="U50" s="86"/>
      <c r="V50" s="86">
        <f t="shared" si="5"/>
        <v>149</v>
      </c>
      <c r="W50" s="86"/>
      <c r="X50" s="86">
        <f t="shared" si="6"/>
        <v>179</v>
      </c>
      <c r="Y50" s="86"/>
      <c r="Z50" s="86">
        <f t="shared" si="15"/>
        <v>209</v>
      </c>
      <c r="AA50" s="86"/>
      <c r="AB50" s="86">
        <f t="shared" si="8"/>
        <v>239</v>
      </c>
      <c r="AC50" s="86"/>
      <c r="AD50" s="86">
        <f t="shared" si="9"/>
        <v>269</v>
      </c>
      <c r="AE50" s="86"/>
      <c r="AF50" s="86">
        <f t="shared" si="14"/>
        <v>299</v>
      </c>
      <c r="AG50" s="86"/>
      <c r="AH50" s="86">
        <f t="shared" si="11"/>
        <v>365</v>
      </c>
      <c r="AI50" s="86"/>
    </row>
    <row r="51" spans="1:35" x14ac:dyDescent="0.25">
      <c r="A51" s="87">
        <v>48</v>
      </c>
      <c r="B51" s="87"/>
      <c r="C51" s="87"/>
      <c r="D51" s="87"/>
      <c r="E51" s="87"/>
      <c r="F51" s="87"/>
      <c r="G51" s="85"/>
      <c r="H51" s="86">
        <f t="shared" si="12"/>
        <v>3</v>
      </c>
      <c r="I51" s="86"/>
      <c r="J51" s="86">
        <f t="shared" si="0"/>
        <v>17</v>
      </c>
      <c r="K51" s="86"/>
      <c r="L51" s="86">
        <f t="shared" si="1"/>
        <v>31</v>
      </c>
      <c r="M51" s="86"/>
      <c r="N51" s="86">
        <f t="shared" si="2"/>
        <v>45</v>
      </c>
      <c r="O51" s="86"/>
      <c r="P51" s="86">
        <f t="shared" si="13"/>
        <v>59</v>
      </c>
      <c r="Q51" s="86"/>
      <c r="R51" s="86">
        <f t="shared" si="3"/>
        <v>89</v>
      </c>
      <c r="S51" s="86"/>
      <c r="T51" s="86">
        <f t="shared" si="4"/>
        <v>119</v>
      </c>
      <c r="U51" s="86"/>
      <c r="V51" s="86">
        <f t="shared" si="5"/>
        <v>149</v>
      </c>
      <c r="W51" s="86"/>
      <c r="X51" s="86">
        <f t="shared" si="6"/>
        <v>179</v>
      </c>
      <c r="Y51" s="86"/>
      <c r="Z51" s="86">
        <f t="shared" si="15"/>
        <v>209</v>
      </c>
      <c r="AA51" s="86"/>
      <c r="AB51" s="86">
        <f t="shared" si="8"/>
        <v>239</v>
      </c>
      <c r="AC51" s="86"/>
      <c r="AD51" s="86">
        <f t="shared" si="9"/>
        <v>269</v>
      </c>
      <c r="AE51" s="86"/>
      <c r="AF51" s="86">
        <f t="shared" ref="AF51:AF54" si="16">AD51+30</f>
        <v>299</v>
      </c>
      <c r="AG51" s="86"/>
      <c r="AH51" s="86">
        <f t="shared" si="11"/>
        <v>365</v>
      </c>
      <c r="AI51" s="86"/>
    </row>
    <row r="52" spans="1:35" x14ac:dyDescent="0.25">
      <c r="A52" s="84">
        <v>49</v>
      </c>
      <c r="B52" s="87"/>
      <c r="C52" s="87"/>
      <c r="D52" s="87"/>
      <c r="E52" s="87"/>
      <c r="F52" s="87"/>
      <c r="G52" s="85"/>
      <c r="H52" s="86">
        <f t="shared" si="12"/>
        <v>3</v>
      </c>
      <c r="I52" s="86"/>
      <c r="J52" s="86">
        <f t="shared" si="0"/>
        <v>17</v>
      </c>
      <c r="K52" s="86"/>
      <c r="L52" s="86">
        <f t="shared" si="1"/>
        <v>31</v>
      </c>
      <c r="M52" s="86"/>
      <c r="N52" s="86">
        <f t="shared" si="2"/>
        <v>45</v>
      </c>
      <c r="O52" s="86"/>
      <c r="P52" s="86">
        <f t="shared" si="13"/>
        <v>59</v>
      </c>
      <c r="Q52" s="86"/>
      <c r="R52" s="86">
        <f t="shared" si="3"/>
        <v>89</v>
      </c>
      <c r="S52" s="86"/>
      <c r="T52" s="86">
        <f t="shared" si="4"/>
        <v>119</v>
      </c>
      <c r="U52" s="86"/>
      <c r="V52" s="86">
        <f t="shared" si="5"/>
        <v>149</v>
      </c>
      <c r="W52" s="86"/>
      <c r="X52" s="86">
        <f t="shared" si="6"/>
        <v>179</v>
      </c>
      <c r="Y52" s="86"/>
      <c r="Z52" s="86">
        <f t="shared" si="15"/>
        <v>209</v>
      </c>
      <c r="AA52" s="86"/>
      <c r="AB52" s="86">
        <f t="shared" ref="AB52:AB54" si="17">Z52+30</f>
        <v>239</v>
      </c>
      <c r="AC52" s="86"/>
      <c r="AD52" s="86">
        <f t="shared" si="9"/>
        <v>269</v>
      </c>
      <c r="AE52" s="86"/>
      <c r="AF52" s="86">
        <f t="shared" si="16"/>
        <v>299</v>
      </c>
      <c r="AG52" s="86"/>
      <c r="AH52" s="86">
        <f t="shared" si="11"/>
        <v>365</v>
      </c>
      <c r="AI52" s="86"/>
    </row>
    <row r="53" spans="1:35" x14ac:dyDescent="0.25">
      <c r="A53" s="87">
        <v>50</v>
      </c>
      <c r="B53" s="87"/>
      <c r="C53" s="87"/>
      <c r="D53" s="87"/>
      <c r="E53" s="87"/>
      <c r="F53" s="87"/>
      <c r="G53" s="85"/>
      <c r="H53" s="86">
        <f t="shared" si="12"/>
        <v>3</v>
      </c>
      <c r="I53" s="86"/>
      <c r="J53" s="86">
        <f t="shared" si="0"/>
        <v>17</v>
      </c>
      <c r="K53" s="86"/>
      <c r="L53" s="86">
        <f t="shared" si="1"/>
        <v>31</v>
      </c>
      <c r="M53" s="86"/>
      <c r="N53" s="86">
        <f t="shared" si="2"/>
        <v>45</v>
      </c>
      <c r="O53" s="86"/>
      <c r="P53" s="86">
        <f t="shared" si="13"/>
        <v>59</v>
      </c>
      <c r="Q53" s="86"/>
      <c r="R53" s="86">
        <f t="shared" si="3"/>
        <v>89</v>
      </c>
      <c r="S53" s="86"/>
      <c r="T53" s="86">
        <f t="shared" si="4"/>
        <v>119</v>
      </c>
      <c r="U53" s="86"/>
      <c r="V53" s="86">
        <f t="shared" si="5"/>
        <v>149</v>
      </c>
      <c r="W53" s="86"/>
      <c r="X53" s="86">
        <f t="shared" si="6"/>
        <v>179</v>
      </c>
      <c r="Y53" s="86"/>
      <c r="Z53" s="86">
        <f t="shared" si="15"/>
        <v>209</v>
      </c>
      <c r="AA53" s="86"/>
      <c r="AB53" s="86">
        <f t="shared" si="17"/>
        <v>239</v>
      </c>
      <c r="AC53" s="86"/>
      <c r="AD53" s="86">
        <f t="shared" si="9"/>
        <v>269</v>
      </c>
      <c r="AE53" s="86"/>
      <c r="AF53" s="86">
        <f t="shared" si="16"/>
        <v>299</v>
      </c>
      <c r="AG53" s="86"/>
      <c r="AH53" s="86">
        <f t="shared" si="11"/>
        <v>365</v>
      </c>
      <c r="AI53" s="86"/>
    </row>
    <row r="54" spans="1:35" x14ac:dyDescent="0.25">
      <c r="A54" s="84">
        <v>51</v>
      </c>
      <c r="B54" s="87"/>
      <c r="C54" s="87"/>
      <c r="D54" s="87"/>
      <c r="E54" s="87"/>
      <c r="F54" s="87"/>
      <c r="G54" s="85"/>
      <c r="H54" s="86">
        <f t="shared" si="12"/>
        <v>3</v>
      </c>
      <c r="I54" s="86"/>
      <c r="J54" s="86">
        <f t="shared" si="0"/>
        <v>17</v>
      </c>
      <c r="K54" s="86"/>
      <c r="L54" s="86">
        <f t="shared" si="1"/>
        <v>31</v>
      </c>
      <c r="M54" s="86"/>
      <c r="N54" s="86">
        <f t="shared" si="2"/>
        <v>45</v>
      </c>
      <c r="O54" s="86"/>
      <c r="P54" s="86">
        <f t="shared" si="13"/>
        <v>59</v>
      </c>
      <c r="Q54" s="86"/>
      <c r="R54" s="86">
        <f t="shared" si="3"/>
        <v>89</v>
      </c>
      <c r="S54" s="86"/>
      <c r="T54" s="86">
        <f t="shared" si="4"/>
        <v>119</v>
      </c>
      <c r="U54" s="86"/>
      <c r="V54" s="86">
        <f t="shared" si="5"/>
        <v>149</v>
      </c>
      <c r="W54" s="86"/>
      <c r="X54" s="86">
        <f t="shared" si="6"/>
        <v>179</v>
      </c>
      <c r="Y54" s="86"/>
      <c r="Z54" s="86">
        <f t="shared" si="15"/>
        <v>209</v>
      </c>
      <c r="AA54" s="86"/>
      <c r="AB54" s="86">
        <f t="shared" si="17"/>
        <v>239</v>
      </c>
      <c r="AC54" s="86"/>
      <c r="AD54" s="86">
        <f t="shared" si="9"/>
        <v>269</v>
      </c>
      <c r="AE54" s="86"/>
      <c r="AF54" s="86">
        <f t="shared" si="16"/>
        <v>299</v>
      </c>
      <c r="AG54" s="86"/>
      <c r="AH54" s="86">
        <f t="shared" si="11"/>
        <v>365</v>
      </c>
      <c r="AI54" s="86"/>
    </row>
    <row r="55" spans="1:35" customFormat="1" x14ac:dyDescent="0.25"/>
    <row r="56" spans="1:35" customFormat="1" x14ac:dyDescent="0.25"/>
    <row r="57" spans="1:35" customFormat="1" x14ac:dyDescent="0.25"/>
    <row r="58" spans="1:35" customFormat="1" x14ac:dyDescent="0.25"/>
    <row r="59" spans="1:35" customFormat="1" x14ac:dyDescent="0.25"/>
    <row r="60" spans="1:35" customFormat="1" x14ac:dyDescent="0.25"/>
    <row r="61" spans="1:35" customFormat="1" x14ac:dyDescent="0.25"/>
    <row r="62" spans="1:35" customFormat="1" x14ac:dyDescent="0.25"/>
    <row r="63" spans="1:35" customFormat="1" x14ac:dyDescent="0.25"/>
    <row r="64" spans="1:3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</sheetData>
  <mergeCells count="13">
    <mergeCell ref="AJ1:AM3"/>
    <mergeCell ref="A1:A3"/>
    <mergeCell ref="B1:B3"/>
    <mergeCell ref="C1:C3"/>
    <mergeCell ref="E1:E3"/>
    <mergeCell ref="G1:G3"/>
    <mergeCell ref="H1:AI1"/>
    <mergeCell ref="D1:D3"/>
    <mergeCell ref="F1:F3"/>
    <mergeCell ref="H2:I2"/>
    <mergeCell ref="J2:Q2"/>
    <mergeCell ref="R2:AG2"/>
    <mergeCell ref="AH2:AI2"/>
  </mergeCells>
  <conditionalFormatting sqref="A4:I54">
    <cfRule type="expression" dxfId="45" priority="91" stopIfTrue="1">
      <formula>AND($H4=TODAY()-1,ISBLANK($I4))</formula>
    </cfRule>
    <cfRule type="expression" dxfId="44" priority="92" stopIfTrue="1">
      <formula>AND($H4=TODAY()+1,ISBLANK($I4))</formula>
    </cfRule>
    <cfRule type="expression" dxfId="43" priority="98" stopIfTrue="1">
      <formula>AND($H4=TODAY(),ISBLANK($I4))</formula>
    </cfRule>
  </conditionalFormatting>
  <conditionalFormatting sqref="A4:K54">
    <cfRule type="expression" dxfId="42" priority="37" stopIfTrue="1">
      <formula>AND($J4=TODAY()-1,ISBLANK($K4))</formula>
    </cfRule>
    <cfRule type="expression" dxfId="41" priority="38" stopIfTrue="1">
      <formula>AND($J4=TODAY()+1,ISBLANK($K4))</formula>
    </cfRule>
    <cfRule type="expression" dxfId="40" priority="39" stopIfTrue="1">
      <formula>AND($J4=TODAY(),ISBLANK($K4))</formula>
    </cfRule>
  </conditionalFormatting>
  <conditionalFormatting sqref="A4:M54">
    <cfRule type="expression" dxfId="39" priority="34" stopIfTrue="1">
      <formula>AND($L4=TODAY()-1,ISBLANK($M4))</formula>
    </cfRule>
    <cfRule type="expression" dxfId="38" priority="35" stopIfTrue="1">
      <formula>AND($L4=TODAY()+1,ISBLANK($M4))</formula>
    </cfRule>
    <cfRule type="expression" dxfId="37" priority="36" stopIfTrue="1">
      <formula>AND($L4=TODAY(),ISBLANK($M4))</formula>
    </cfRule>
  </conditionalFormatting>
  <conditionalFormatting sqref="A4:O54">
    <cfRule type="expression" dxfId="36" priority="31" stopIfTrue="1">
      <formula>AND($N4=TODAY()-1,ISBLANK($O4))</formula>
    </cfRule>
    <cfRule type="expression" dxfId="35" priority="32" stopIfTrue="1">
      <formula>AND($N4=TODAY()+1,ISBLANK($O4))</formula>
    </cfRule>
    <cfRule type="expression" dxfId="34" priority="33" stopIfTrue="1">
      <formula>AND($N4=TODAY(),ISBLANK($O4))</formula>
    </cfRule>
  </conditionalFormatting>
  <conditionalFormatting sqref="A4:Q54">
    <cfRule type="expression" dxfId="33" priority="28" stopIfTrue="1">
      <formula>AND($P4=TODAY()-1,ISBLANK($Q4))</formula>
    </cfRule>
    <cfRule type="expression" dxfId="32" priority="29" stopIfTrue="1">
      <formula>AND($P4=TODAY()+1,ISBLANK($Q4))</formula>
    </cfRule>
    <cfRule type="expression" dxfId="31" priority="30" stopIfTrue="1">
      <formula>AND($P4=TODAY(),ISBLANK($Q4))</formula>
    </cfRule>
  </conditionalFormatting>
  <conditionalFormatting sqref="A4:S54">
    <cfRule type="expression" dxfId="30" priority="25" stopIfTrue="1">
      <formula>AND($R4=TODAY()-1,ISBLANK($S4))</formula>
    </cfRule>
    <cfRule type="expression" dxfId="29" priority="26" stopIfTrue="1">
      <formula>AND($R4=TODAY()+1,ISBLANK($S4))</formula>
    </cfRule>
    <cfRule type="expression" dxfId="28" priority="27" stopIfTrue="1">
      <formula>AND($R4=TODAY(),ISBLANK($S4))</formula>
    </cfRule>
  </conditionalFormatting>
  <conditionalFormatting sqref="A4:U54">
    <cfRule type="expression" dxfId="27" priority="22" stopIfTrue="1">
      <formula>AND($T4=TODAY()-1,ISBLANK($U4))</formula>
    </cfRule>
    <cfRule type="expression" dxfId="26" priority="23" stopIfTrue="1">
      <formula>AND($T4=TODAY()+1,ISBLANK($U4))</formula>
    </cfRule>
    <cfRule type="expression" dxfId="25" priority="24" stopIfTrue="1">
      <formula>AND($T4=TODAY(),ISBLANK($U4))</formula>
    </cfRule>
  </conditionalFormatting>
  <conditionalFormatting sqref="A4:W54">
    <cfRule type="expression" dxfId="24" priority="19" stopIfTrue="1">
      <formula>AND($V4=TODAY()-1,ISBLANK($W4))</formula>
    </cfRule>
    <cfRule type="expression" dxfId="23" priority="20" stopIfTrue="1">
      <formula>AND($V4=TODAY()+1,ISBLANK($W4))</formula>
    </cfRule>
    <cfRule type="expression" dxfId="22" priority="21" stopIfTrue="1">
      <formula>AND($V4=TODAY(),ISBLANK($W4))</formula>
    </cfRule>
  </conditionalFormatting>
  <conditionalFormatting sqref="A4:Y54">
    <cfRule type="expression" dxfId="21" priority="16" stopIfTrue="1">
      <formula>AND($X4=TODAY()-1,ISBLANK($Y4))</formula>
    </cfRule>
    <cfRule type="expression" dxfId="20" priority="17" stopIfTrue="1">
      <formula>AND($X4=TODAY()+1,ISBLANK($Y4))</formula>
    </cfRule>
    <cfRule type="expression" dxfId="19" priority="18" stopIfTrue="1">
      <formula>AND($X4=TODAY(),ISBLANK($Y4))</formula>
    </cfRule>
  </conditionalFormatting>
  <conditionalFormatting sqref="A4:AA54">
    <cfRule type="expression" dxfId="18" priority="13" stopIfTrue="1">
      <formula>AND($Z4=TODAY()-1,ISBLANK($AA4))</formula>
    </cfRule>
    <cfRule type="expression" dxfId="17" priority="14" stopIfTrue="1">
      <formula>AND($Z4=TODAY()+1,ISBLANK($AA4))</formula>
    </cfRule>
    <cfRule type="expression" dxfId="16" priority="15" stopIfTrue="1">
      <formula>AND($Z4=TODAY(),ISBLANK($AA4))</formula>
    </cfRule>
  </conditionalFormatting>
  <conditionalFormatting sqref="A4:AC54">
    <cfRule type="expression" dxfId="15" priority="10" stopIfTrue="1">
      <formula>AND($AB4=TODAY()-1,ISBLANK($AC4))</formula>
    </cfRule>
    <cfRule type="expression" dxfId="14" priority="11" stopIfTrue="1">
      <formula>AND($AB4=TODAY()+1,ISBLANK($AC4))</formula>
    </cfRule>
    <cfRule type="expression" dxfId="13" priority="12" stopIfTrue="1">
      <formula>AND($AB4=TODAY(),ISBLANK($AC4))</formula>
    </cfRule>
  </conditionalFormatting>
  <conditionalFormatting sqref="A4:AE54">
    <cfRule type="expression" dxfId="12" priority="7" stopIfTrue="1">
      <formula>AND($AD4=TODAY()-1,ISBLANK($AE4))</formula>
    </cfRule>
    <cfRule type="expression" dxfId="11" priority="8" stopIfTrue="1">
      <formula>AND($AD4=TODAY()+1,ISBLANK($AE4))</formula>
    </cfRule>
    <cfRule type="expression" dxfId="10" priority="9" stopIfTrue="1">
      <formula>AND($AD4=TODAY(),ISBLANK($AE4))</formula>
    </cfRule>
  </conditionalFormatting>
  <conditionalFormatting sqref="A4:AG54">
    <cfRule type="expression" dxfId="9" priority="4" stopIfTrue="1">
      <formula>AND($AF4=TODAY()-1,ISBLANK($AG4))</formula>
    </cfRule>
    <cfRule type="expression" dxfId="8" priority="5" stopIfTrue="1">
      <formula>AND($AF4=TODAY()+1,ISBLANK($AG4))</formula>
    </cfRule>
    <cfRule type="expression" dxfId="7" priority="6" stopIfTrue="1">
      <formula>AND($AF4=TODAY(),ISBLANK($AG4))</formula>
    </cfRule>
  </conditionalFormatting>
  <conditionalFormatting sqref="A4:AI54">
    <cfRule type="expression" dxfId="6" priority="1" stopIfTrue="1">
      <formula>AND($AH4=TODAY()-1,ISBLANK($AI4))</formula>
    </cfRule>
    <cfRule type="expression" dxfId="5" priority="2" stopIfTrue="1">
      <formula>AND($AH4=TODAY()+1,ISBLANK($AI4))</formula>
    </cfRule>
    <cfRule type="expression" dxfId="4" priority="3" stopIfTrue="1">
      <formula>AND($AH4=TODAY(),ISBLANK($AI4))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H6" sqref="H6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.85546875" style="17" customWidth="1"/>
    <col min="39" max="39" width="34.85546875" style="15" customWidth="1"/>
    <col min="40" max="40" width="3" customWidth="1"/>
    <col min="41" max="41" width="4" customWidth="1"/>
    <col min="42" max="42" width="3.28515625" customWidth="1"/>
    <col min="43" max="44" width="3.5703125" customWidth="1"/>
    <col min="45" max="45" width="3.28515625" customWidth="1"/>
    <col min="46" max="46" width="3.7109375" customWidth="1"/>
    <col min="47" max="47" width="3.5703125" customWidth="1"/>
    <col min="48" max="48" width="3.7109375" customWidth="1"/>
    <col min="49" max="49" width="3.5703125" customWidth="1"/>
    <col min="50" max="50" width="3.7109375" customWidth="1"/>
    <col min="51" max="51" width="3.85546875" customWidth="1"/>
    <col min="52" max="53" width="3.42578125" customWidth="1"/>
    <col min="54" max="54" width="3.28515625" customWidth="1"/>
    <col min="55" max="55" width="4" customWidth="1"/>
    <col min="56" max="56" width="3.5703125" customWidth="1"/>
    <col min="57" max="57" width="3.28515625" customWidth="1"/>
    <col min="58" max="59" width="3.42578125" customWidth="1"/>
    <col min="60" max="60" width="3.85546875" customWidth="1"/>
    <col min="61" max="61" width="3.28515625" customWidth="1"/>
    <col min="62" max="62" width="3.42578125" customWidth="1"/>
    <col min="63" max="63" width="3.28515625" customWidth="1"/>
    <col min="64" max="64" width="3.7109375" customWidth="1"/>
    <col min="65" max="65" width="3.85546875" customWidth="1"/>
    <col min="66" max="66" width="3.42578125" customWidth="1"/>
    <col min="67" max="67" width="3.5703125" customWidth="1"/>
    <col min="68" max="69" width="3.42578125" customWidth="1"/>
  </cols>
  <sheetData>
    <row r="1" spans="1:76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0"/>
      <c r="AM1" s="21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1:76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0"/>
      <c r="AM2" s="21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76" x14ac:dyDescent="0.25">
      <c r="A3" s="135" t="s">
        <v>1</v>
      </c>
      <c r="B3" s="136"/>
      <c r="C3" s="22"/>
      <c r="D3" s="22"/>
      <c r="E3" s="22"/>
      <c r="F3" s="22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3"/>
      <c r="AM3" s="21"/>
      <c r="BC3" s="1"/>
    </row>
    <row r="4" spans="1:76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39" t="s">
        <v>18</v>
      </c>
      <c r="I4" s="140"/>
      <c r="J4" s="140"/>
      <c r="K4" s="139"/>
      <c r="L4" s="139"/>
      <c r="M4" s="139"/>
      <c r="N4" s="139"/>
      <c r="O4" s="139"/>
      <c r="P4" s="140"/>
      <c r="Q4" s="140"/>
      <c r="R4" s="139"/>
      <c r="S4" s="139"/>
      <c r="T4" s="139"/>
      <c r="U4" s="139"/>
      <c r="V4" s="139"/>
      <c r="W4" s="140"/>
      <c r="X4" s="140"/>
      <c r="Y4" s="139"/>
      <c r="Z4" s="139"/>
      <c r="AA4" s="139"/>
      <c r="AB4" s="139"/>
      <c r="AC4" s="139"/>
      <c r="AD4" s="140"/>
      <c r="AE4" s="140"/>
      <c r="AF4" s="139"/>
      <c r="AG4" s="139"/>
      <c r="AH4" s="139"/>
      <c r="AI4" s="139"/>
      <c r="AJ4" s="139"/>
      <c r="AK4" s="139"/>
      <c r="AL4" s="141"/>
      <c r="AM4" s="129" t="s">
        <v>3</v>
      </c>
    </row>
    <row r="5" spans="1:76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65">
        <v>31</v>
      </c>
      <c r="AM5" s="130"/>
    </row>
    <row r="6" spans="1:76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/>
      <c r="I6" s="77"/>
      <c r="J6" s="77"/>
      <c r="K6" s="11"/>
      <c r="L6" s="76"/>
      <c r="M6" s="11"/>
      <c r="N6" s="78"/>
      <c r="O6" s="78"/>
      <c r="P6" s="32"/>
      <c r="Q6" s="77"/>
      <c r="R6" s="76"/>
      <c r="S6" s="11"/>
      <c r="T6" s="11"/>
      <c r="U6" s="79"/>
      <c r="V6" s="76"/>
      <c r="W6" s="51"/>
      <c r="X6" s="80"/>
      <c r="Y6" s="76"/>
      <c r="Z6" s="76"/>
      <c r="AA6" s="76"/>
      <c r="AB6" s="35"/>
      <c r="AC6" s="35"/>
      <c r="AD6" s="77"/>
      <c r="AE6" s="77"/>
      <c r="AF6" s="11"/>
      <c r="AG6" s="11"/>
      <c r="AH6" s="11"/>
      <c r="AI6" s="11"/>
      <c r="AJ6" s="11"/>
      <c r="AK6" s="11"/>
      <c r="AL6" s="68"/>
      <c r="AM6" s="70"/>
    </row>
    <row r="7" spans="1:76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68"/>
      <c r="AM7" s="70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82"/>
      <c r="AM8" s="70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82"/>
      <c r="AM9" s="70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82"/>
      <c r="AM10" s="7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82"/>
      <c r="AM11" s="70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82"/>
      <c r="AM12" s="70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82"/>
      <c r="AM13" s="70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82"/>
      <c r="AM14" s="70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82"/>
      <c r="AM15" s="70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82"/>
      <c r="AM16" s="70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82"/>
      <c r="AM17" s="70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82"/>
      <c r="AM18" s="70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82"/>
      <c r="AM19" s="70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82"/>
      <c r="AM20" s="7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82"/>
      <c r="AM21" s="70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82"/>
      <c r="AM22" s="7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82"/>
      <c r="AM23" s="7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82"/>
      <c r="AM24" s="7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82"/>
      <c r="AM25" s="7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82"/>
      <c r="AM26" s="7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82"/>
      <c r="AM27" s="7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82"/>
      <c r="AM28" s="70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82"/>
      <c r="AM29" s="70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82"/>
      <c r="AM30" s="7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82"/>
      <c r="AM31" s="7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82"/>
      <c r="AM32" s="70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82"/>
      <c r="AM33" s="7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82"/>
      <c r="AM34" s="70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82"/>
      <c r="AM35" s="7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82"/>
      <c r="AM36" s="70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82"/>
      <c r="AM37" s="70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82"/>
      <c r="AM38" s="70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82"/>
      <c r="AM39" s="7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82"/>
      <c r="AM40" s="7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82"/>
      <c r="AM41" s="7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82"/>
      <c r="AM42" s="7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82"/>
      <c r="AM43" s="7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82"/>
      <c r="AM44" s="7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82"/>
      <c r="AM45" s="7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82"/>
      <c r="AM46" s="7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82"/>
      <c r="AM47" s="7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82"/>
      <c r="AM48" s="7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82"/>
      <c r="AM49" s="7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82"/>
      <c r="AM50" s="7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82"/>
      <c r="AM51" s="7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82"/>
      <c r="AM52" s="7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82"/>
      <c r="AM53" s="7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82"/>
      <c r="AM54" s="7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82"/>
      <c r="AM55" s="7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147"/>
      <c r="AM56" s="72"/>
    </row>
    <row r="57" spans="1:76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67"/>
      <c r="AM57" s="73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6.5" customHeight="1" x14ac:dyDescent="0.25">
      <c r="A58" s="36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65"/>
      <c r="AM58" s="70"/>
    </row>
    <row r="59" spans="1:76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66"/>
      <c r="AM59" s="70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67"/>
      <c r="AM60" s="7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67"/>
      <c r="AM61" s="70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67"/>
      <c r="AM62" s="70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67"/>
      <c r="AM63" s="70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65"/>
      <c r="AM64" s="70"/>
    </row>
    <row r="65" spans="1:76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65"/>
      <c r="AM65" s="70"/>
    </row>
    <row r="66" spans="1:76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65"/>
      <c r="AM66" s="70"/>
    </row>
    <row r="67" spans="1:76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65"/>
      <c r="AM67" s="70"/>
    </row>
    <row r="68" spans="1:76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68"/>
      <c r="AM68" s="70"/>
    </row>
    <row r="69" spans="1:76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68"/>
      <c r="AM69" s="70"/>
    </row>
    <row r="70" spans="1:76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68"/>
      <c r="AM70" s="70"/>
    </row>
    <row r="71" spans="1:76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65"/>
      <c r="AM71" s="70"/>
    </row>
    <row r="72" spans="1:76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68"/>
      <c r="AM72" s="70"/>
    </row>
    <row r="73" spans="1:76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68"/>
      <c r="AM73" s="70"/>
    </row>
    <row r="74" spans="1:76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66"/>
      <c r="AM74" s="70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6.5" customHeight="1" x14ac:dyDescent="0.25">
      <c r="A75" s="9">
        <v>19</v>
      </c>
      <c r="B75" s="33"/>
      <c r="C75" s="33"/>
      <c r="D75" s="62"/>
      <c r="E75" s="62"/>
      <c r="F75" s="36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69"/>
      <c r="AM75" s="70"/>
    </row>
    <row r="76" spans="1:76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66"/>
      <c r="AM76" s="70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23"/>
      <c r="AM77" s="4"/>
    </row>
    <row r="78" spans="1:76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23"/>
      <c r="AM78" s="4"/>
    </row>
    <row r="79" spans="1:76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23"/>
      <c r="AM79" s="4"/>
    </row>
    <row r="80" spans="1:76" x14ac:dyDescent="0.25">
      <c r="B80" s="4"/>
      <c r="AM80"/>
    </row>
  </sheetData>
  <sortState ref="B6:AL37">
    <sortCondition ref="E6:E37"/>
  </sortState>
  <mergeCells count="12">
    <mergeCell ref="AM4:AM5"/>
    <mergeCell ref="C4:C5"/>
    <mergeCell ref="B77:N77"/>
    <mergeCell ref="A3:B3"/>
    <mergeCell ref="A4:A5"/>
    <mergeCell ref="B4:B5"/>
    <mergeCell ref="G4:G5"/>
    <mergeCell ref="H4:AL4"/>
    <mergeCell ref="F4:F5"/>
    <mergeCell ref="E4:E5"/>
    <mergeCell ref="A56:AL56"/>
    <mergeCell ref="D4:D5"/>
  </mergeCells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0"/>
  <sheetViews>
    <sheetView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C34" sqref="C34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7" width="3.85546875" customWidth="1"/>
    <col min="38" max="38" width="34.85546875" style="15" customWidth="1"/>
    <col min="39" max="39" width="3" customWidth="1"/>
    <col min="40" max="40" width="4" customWidth="1"/>
    <col min="41" max="41" width="3.28515625" customWidth="1"/>
    <col min="42" max="43" width="3.5703125" customWidth="1"/>
    <col min="44" max="44" width="3.28515625" customWidth="1"/>
    <col min="45" max="45" width="3.7109375" customWidth="1"/>
    <col min="46" max="46" width="3.5703125" customWidth="1"/>
    <col min="47" max="47" width="3.7109375" customWidth="1"/>
    <col min="48" max="48" width="3.5703125" customWidth="1"/>
    <col min="49" max="49" width="3.7109375" customWidth="1"/>
    <col min="50" max="50" width="3.85546875" customWidth="1"/>
    <col min="51" max="52" width="3.42578125" customWidth="1"/>
    <col min="53" max="53" width="3.28515625" customWidth="1"/>
    <col min="54" max="54" width="4" customWidth="1"/>
    <col min="55" max="55" width="3.5703125" customWidth="1"/>
    <col min="56" max="56" width="3.28515625" customWidth="1"/>
    <col min="57" max="58" width="3.42578125" customWidth="1"/>
    <col min="59" max="59" width="3.85546875" customWidth="1"/>
    <col min="60" max="60" width="3.28515625" customWidth="1"/>
    <col min="61" max="61" width="3.42578125" customWidth="1"/>
    <col min="62" max="62" width="3.28515625" customWidth="1"/>
    <col min="63" max="63" width="3.7109375" customWidth="1"/>
    <col min="64" max="64" width="3.85546875" customWidth="1"/>
    <col min="65" max="65" width="3.42578125" customWidth="1"/>
    <col min="66" max="66" width="3.5703125" customWidth="1"/>
    <col min="67" max="68" width="3.42578125" customWidth="1"/>
  </cols>
  <sheetData>
    <row r="1" spans="1:75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21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</row>
    <row r="2" spans="1:75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21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</row>
    <row r="3" spans="1:75" x14ac:dyDescent="0.25">
      <c r="A3" s="135" t="s">
        <v>1</v>
      </c>
      <c r="B3" s="136"/>
      <c r="C3" s="97"/>
      <c r="D3" s="97"/>
      <c r="E3" s="97"/>
      <c r="F3" s="97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21"/>
      <c r="BB3" s="1"/>
    </row>
    <row r="4" spans="1:75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39" t="s">
        <v>29</v>
      </c>
      <c r="I4" s="140"/>
      <c r="J4" s="140"/>
      <c r="K4" s="139"/>
      <c r="L4" s="139"/>
      <c r="M4" s="139"/>
      <c r="N4" s="139"/>
      <c r="O4" s="139"/>
      <c r="P4" s="140"/>
      <c r="Q4" s="140"/>
      <c r="R4" s="139"/>
      <c r="S4" s="139"/>
      <c r="T4" s="139"/>
      <c r="U4" s="139"/>
      <c r="V4" s="139"/>
      <c r="W4" s="140"/>
      <c r="X4" s="140"/>
      <c r="Y4" s="139"/>
      <c r="Z4" s="139"/>
      <c r="AA4" s="139"/>
      <c r="AB4" s="139"/>
      <c r="AC4" s="139"/>
      <c r="AD4" s="140"/>
      <c r="AE4" s="140"/>
      <c r="AF4" s="139"/>
      <c r="AG4" s="139"/>
      <c r="AH4" s="139"/>
      <c r="AI4" s="139"/>
      <c r="AJ4" s="139"/>
      <c r="AK4" s="139"/>
      <c r="AL4" s="129" t="s">
        <v>3</v>
      </c>
    </row>
    <row r="5" spans="1:75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130"/>
    </row>
    <row r="6" spans="1:75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 t="e">
        <f>MATCH(DATE(2018,6,H$5),'Начало Работы'!$J$4:$AG$4,0)</f>
        <v>#N/A</v>
      </c>
      <c r="I6" s="76" t="e">
        <f>MATCH(DATE(2018,6,I$5),'Начало Работы'!$J$4:$AG$4,0)</f>
        <v>#N/A</v>
      </c>
      <c r="J6" s="76" t="e">
        <f>MATCH(DATE(2018,6,J$5),'Начало Работы'!$J$4:$AG$4,0)</f>
        <v>#N/A</v>
      </c>
      <c r="K6" s="76" t="e">
        <f>MATCH(DATE(2018,6,K$5),'Начало Работы'!$J$4:$AG$4,0)</f>
        <v>#N/A</v>
      </c>
      <c r="L6" s="76" t="e">
        <f>MATCH(DATE(2018,6,L$5),'Начало Работы'!$J$4:$AG$4,0)</f>
        <v>#N/A</v>
      </c>
      <c r="M6" s="76">
        <f>MATCH(DATE(2018,6,M$5),'Начало Работы'!$J$4:$AG$4,0)</f>
        <v>1</v>
      </c>
      <c r="N6" s="76" t="e">
        <f>MATCH(DATE(2018,6,N$5),'Начало Работы'!$J$4:$AG$4,0)</f>
        <v>#N/A</v>
      </c>
      <c r="O6" s="76" t="e">
        <f>MATCH(DATE(2018,6,O$5),'Начало Работы'!$J$4:$AG$4,0)</f>
        <v>#N/A</v>
      </c>
      <c r="P6" s="76" t="e">
        <f>MATCH(DATE(2018,6,P$5),'Начало Работы'!$J$4:$AG$4,0)</f>
        <v>#N/A</v>
      </c>
      <c r="Q6" s="76" t="e">
        <f>MATCH(DATE(2018,6,Q$5),'Начало Работы'!$J$4:$AG$4,0)</f>
        <v>#N/A</v>
      </c>
      <c r="R6" s="76" t="e">
        <f>MATCH(DATE(2018,6,R$5),'Начало Работы'!$J$4:$AG$4,0)</f>
        <v>#N/A</v>
      </c>
      <c r="S6" s="76" t="e">
        <f>MATCH(DATE(2018,6,S$5),'Начало Работы'!$J$4:$AG$4,0)</f>
        <v>#N/A</v>
      </c>
      <c r="T6" s="76" t="e">
        <f>MATCH(DATE(2018,6,T$5),'Начало Работы'!$J$4:$AG$4,0)</f>
        <v>#N/A</v>
      </c>
      <c r="U6" s="76" t="e">
        <f>MATCH(DATE(2018,6,U$5),'Начало Работы'!$J$4:$AG$4,0)</f>
        <v>#N/A</v>
      </c>
      <c r="V6" s="76" t="e">
        <f>MATCH(DATE(2018,6,V$5),'Начало Работы'!$J$4:$AG$4,0)</f>
        <v>#N/A</v>
      </c>
      <c r="W6" s="76" t="e">
        <f>MATCH(DATE(2018,6,W$5),'Начало Работы'!$J$4:$AG$4,0)</f>
        <v>#N/A</v>
      </c>
      <c r="X6" s="76" t="e">
        <f>MATCH(DATE(2018,6,X$5),'Начало Работы'!$J$4:$AG$4,0)</f>
        <v>#N/A</v>
      </c>
      <c r="Y6" s="76" t="e">
        <f>MATCH(DATE(2018,6,Y$5),'Начало Работы'!$J$4:$AG$4,0)</f>
        <v>#N/A</v>
      </c>
      <c r="Z6" s="76" t="e">
        <f>MATCH(DATE(2018,6,Z$5),'Начало Работы'!$J$4:$AG$4,0)</f>
        <v>#N/A</v>
      </c>
      <c r="AA6" s="76">
        <f>MATCH(DATE(2018,6,AA$5),'Начало Работы'!$J$4:$AG$4,0)</f>
        <v>3</v>
      </c>
      <c r="AB6" s="76" t="e">
        <f>MATCH(DATE(2018,6,AB$5),'Начало Работы'!$J$4:$AG$4,0)</f>
        <v>#N/A</v>
      </c>
      <c r="AC6" s="76" t="e">
        <f>MATCH(DATE(2018,6,AC$5),'Начало Работы'!$J$4:$AG$4,0)</f>
        <v>#N/A</v>
      </c>
      <c r="AD6" s="76" t="e">
        <f>MATCH(DATE(2018,6,AD$5),'Начало Работы'!$J$4:$AG$4,0)</f>
        <v>#N/A</v>
      </c>
      <c r="AE6" s="76" t="e">
        <f>MATCH(DATE(2018,6,AE$5),'Начало Работы'!$J$4:$AG$4,0)</f>
        <v>#N/A</v>
      </c>
      <c r="AF6" s="76" t="e">
        <f>MATCH(DATE(2018,6,AF$5),'Начало Работы'!$J$4:$AG$4,0)</f>
        <v>#N/A</v>
      </c>
      <c r="AG6" s="76" t="e">
        <f>MATCH(DATE(2018,6,AG$5),'Начало Работы'!$J$4:$AG$4,0)</f>
        <v>#N/A</v>
      </c>
      <c r="AH6" s="76" t="e">
        <f>MATCH(DATE(2018,6,AH$5),'Начало Работы'!$J$4:$AG$4,0)</f>
        <v>#N/A</v>
      </c>
      <c r="AI6" s="76" t="e">
        <f>MATCH(DATE(2018,6,AI$5),'Начало Работы'!$J$4:$AG$4,0)</f>
        <v>#N/A</v>
      </c>
      <c r="AJ6" s="76" t="e">
        <f>MATCH(DATE(2018,6,AJ$5),'Начало Работы'!$J$4:$AG$4,0)</f>
        <v>#N/A</v>
      </c>
      <c r="AK6" s="76" t="e">
        <f>MATCH(DATE(2018,6,AK$5),'Начало Работы'!$J$4:$AG$4,0)</f>
        <v>#N/A</v>
      </c>
      <c r="AL6" s="70"/>
    </row>
    <row r="7" spans="1:75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70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70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70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7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r="11" spans="1:75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70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r="12" spans="1:75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70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r="13" spans="1:75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70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70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70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70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70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70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70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7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70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70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70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70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70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70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70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70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70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7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70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70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70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70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70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70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70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70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71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71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7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71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71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71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71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71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71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71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71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71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7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71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71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71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71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72"/>
    </row>
    <row r="57" spans="1:75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73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ht="16.5" customHeight="1" x14ac:dyDescent="0.25">
      <c r="A58" s="64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70"/>
    </row>
    <row r="59" spans="1:75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70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7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70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70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70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70"/>
    </row>
    <row r="65" spans="1:75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70"/>
    </row>
    <row r="66" spans="1:75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70"/>
    </row>
    <row r="67" spans="1:75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70"/>
    </row>
    <row r="68" spans="1:75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70"/>
    </row>
    <row r="69" spans="1:75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70"/>
    </row>
    <row r="70" spans="1:75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70"/>
    </row>
    <row r="71" spans="1:75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70"/>
    </row>
    <row r="72" spans="1:75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70"/>
    </row>
    <row r="73" spans="1:75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70"/>
    </row>
    <row r="74" spans="1:75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70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ht="16.5" customHeight="1" x14ac:dyDescent="0.25">
      <c r="A75" s="9">
        <v>19</v>
      </c>
      <c r="B75" s="33"/>
      <c r="C75" s="33"/>
      <c r="D75" s="62"/>
      <c r="E75" s="62"/>
      <c r="F75" s="64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70"/>
    </row>
    <row r="76" spans="1:75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70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4"/>
    </row>
    <row r="78" spans="1:75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4"/>
    </row>
    <row r="79" spans="1:75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4"/>
    </row>
    <row r="80" spans="1:75" x14ac:dyDescent="0.25">
      <c r="B80" s="4"/>
      <c r="AL80"/>
    </row>
  </sheetData>
  <mergeCells count="12">
    <mergeCell ref="AL4:AL5"/>
    <mergeCell ref="A56:AK56"/>
    <mergeCell ref="B77:N77"/>
    <mergeCell ref="A3:B3"/>
    <mergeCell ref="A4:A5"/>
    <mergeCell ref="B4:B5"/>
    <mergeCell ref="C4:C5"/>
    <mergeCell ref="D4:D5"/>
    <mergeCell ref="E4:E5"/>
    <mergeCell ref="F4:F5"/>
    <mergeCell ref="G4:G5"/>
    <mergeCell ref="H4:AK4"/>
  </mergeCells>
  <conditionalFormatting sqref="H6:AK6">
    <cfRule type="notContainsErrors" dxfId="3" priority="1">
      <formula>NOT(ISERROR(H6))</formula>
    </cfRule>
    <cfRule type="containsErrors" dxfId="2" priority="2">
      <formula>ISERROR(H6)</formula>
    </cfRule>
  </conditionalFormatting>
  <pageMargins left="0.19685039370078741" right="0.19685039370078741" top="0.19685039370078741" bottom="0.19685039370078741" header="0.31496062992125984" footer="0.31496062992125984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0"/>
  <sheetViews>
    <sheetView tabSelected="1" workbookViewId="0">
      <pane xSplit="7" topLeftCell="H1" activePane="topRight" state="frozen"/>
      <selection pane="topRight" activeCell="J20" sqref="J20"/>
    </sheetView>
  </sheetViews>
  <sheetFormatPr defaultRowHeight="15" x14ac:dyDescent="0.25"/>
  <cols>
    <col min="1" max="1" width="3.42578125" customWidth="1"/>
    <col min="2" max="2" width="27" bestFit="1" customWidth="1"/>
    <col min="3" max="3" width="17.5703125" bestFit="1" customWidth="1"/>
    <col min="4" max="4" width="6.7109375" customWidth="1"/>
    <col min="5" max="5" width="7.85546875" customWidth="1"/>
    <col min="6" max="6" width="19.42578125" customWidth="1"/>
    <col min="7" max="7" width="9.85546875" customWidth="1"/>
    <col min="8" max="8" width="3.85546875" customWidth="1"/>
    <col min="9" max="10" width="3.85546875" style="17" customWidth="1"/>
    <col min="11" max="15" width="3.85546875" customWidth="1"/>
    <col min="16" max="17" width="3.85546875" style="17" customWidth="1"/>
    <col min="18" max="22" width="3.85546875" customWidth="1"/>
    <col min="23" max="24" width="3.85546875" style="17" customWidth="1"/>
    <col min="25" max="29" width="3.85546875" customWidth="1"/>
    <col min="30" max="31" width="3.85546875" style="17" customWidth="1"/>
    <col min="32" max="38" width="3.85546875" customWidth="1"/>
    <col min="39" max="39" width="34.85546875" style="15" customWidth="1"/>
    <col min="40" max="40" width="3" customWidth="1"/>
    <col min="41" max="41" width="4" customWidth="1"/>
    <col min="42" max="42" width="3.28515625" customWidth="1"/>
    <col min="43" max="44" width="3.5703125" customWidth="1"/>
    <col min="45" max="45" width="3.28515625" customWidth="1"/>
    <col min="46" max="46" width="3.7109375" customWidth="1"/>
    <col min="47" max="47" width="3.5703125" customWidth="1"/>
    <col min="48" max="48" width="3.7109375" customWidth="1"/>
    <col min="49" max="49" width="3.5703125" customWidth="1"/>
    <col min="50" max="50" width="3.7109375" customWidth="1"/>
    <col min="51" max="51" width="3.85546875" customWidth="1"/>
    <col min="52" max="53" width="3.42578125" customWidth="1"/>
    <col min="54" max="54" width="3.28515625" customWidth="1"/>
    <col min="55" max="55" width="4" customWidth="1"/>
    <col min="56" max="56" width="3.5703125" customWidth="1"/>
    <col min="57" max="57" width="3.28515625" customWidth="1"/>
    <col min="58" max="59" width="3.42578125" customWidth="1"/>
    <col min="60" max="60" width="3.85546875" customWidth="1"/>
    <col min="61" max="61" width="3.28515625" customWidth="1"/>
    <col min="62" max="62" width="3.42578125" customWidth="1"/>
    <col min="63" max="63" width="3.28515625" customWidth="1"/>
    <col min="64" max="64" width="3.7109375" customWidth="1"/>
    <col min="65" max="65" width="3.85546875" customWidth="1"/>
    <col min="66" max="66" width="3.42578125" customWidth="1"/>
    <col min="67" max="67" width="3.5703125" customWidth="1"/>
    <col min="68" max="69" width="3.42578125" customWidth="1"/>
  </cols>
  <sheetData>
    <row r="1" spans="1:76" ht="1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20"/>
      <c r="J1" s="20"/>
      <c r="K1" s="19"/>
      <c r="L1" s="19"/>
      <c r="M1" s="19"/>
      <c r="N1" s="19"/>
      <c r="O1" s="19"/>
      <c r="P1" s="20"/>
      <c r="Q1" s="20"/>
      <c r="R1" s="19"/>
      <c r="S1" s="19"/>
      <c r="T1" s="19"/>
      <c r="U1" s="19"/>
      <c r="V1" s="19"/>
      <c r="W1" s="20"/>
      <c r="X1" s="20"/>
      <c r="Y1" s="19"/>
      <c r="Z1" s="19"/>
      <c r="AA1" s="19"/>
      <c r="AB1" s="19"/>
      <c r="AC1" s="19"/>
      <c r="AD1" s="20"/>
      <c r="AE1" s="20"/>
      <c r="AF1" s="19"/>
      <c r="AG1" s="19"/>
      <c r="AH1" s="19"/>
      <c r="AI1" s="19"/>
      <c r="AJ1" s="19"/>
      <c r="AK1" s="19"/>
      <c r="AL1" s="19"/>
      <c r="AM1" s="21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</row>
    <row r="2" spans="1:76" ht="15" customHeight="1" x14ac:dyDescent="0.25">
      <c r="A2" s="19"/>
      <c r="B2" s="19"/>
      <c r="C2" s="19"/>
      <c r="D2" s="19"/>
      <c r="E2" s="19"/>
      <c r="F2" s="19"/>
      <c r="G2" s="19"/>
      <c r="H2" s="19"/>
      <c r="I2" s="20"/>
      <c r="J2" s="20"/>
      <c r="K2" s="19"/>
      <c r="L2" s="19"/>
      <c r="M2" s="19"/>
      <c r="N2" s="19"/>
      <c r="O2" s="19"/>
      <c r="P2" s="20"/>
      <c r="Q2" s="20"/>
      <c r="R2" s="19"/>
      <c r="S2" s="19"/>
      <c r="T2" s="19"/>
      <c r="U2" s="19"/>
      <c r="V2" s="19"/>
      <c r="W2" s="20"/>
      <c r="X2" s="20"/>
      <c r="Y2" s="19"/>
      <c r="Z2" s="19"/>
      <c r="AA2" s="19"/>
      <c r="AB2" s="19"/>
      <c r="AC2" s="19"/>
      <c r="AD2" s="20"/>
      <c r="AE2" s="20"/>
      <c r="AF2" s="19"/>
      <c r="AG2" s="19"/>
      <c r="AH2" s="19"/>
      <c r="AI2" s="19"/>
      <c r="AJ2" s="19"/>
      <c r="AK2" s="19"/>
      <c r="AL2" s="19"/>
      <c r="AM2" s="21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76" x14ac:dyDescent="0.25">
      <c r="A3" s="135" t="s">
        <v>1</v>
      </c>
      <c r="B3" s="136"/>
      <c r="C3" s="98"/>
      <c r="D3" s="98"/>
      <c r="E3" s="98"/>
      <c r="F3" s="98"/>
      <c r="G3" s="4"/>
      <c r="H3" s="4"/>
      <c r="I3" s="23"/>
      <c r="J3" s="23"/>
      <c r="K3" s="4"/>
      <c r="L3" s="4"/>
      <c r="M3" s="4"/>
      <c r="N3" s="4"/>
      <c r="O3" s="4"/>
      <c r="P3" s="23"/>
      <c r="Q3" s="23"/>
      <c r="R3" s="4"/>
      <c r="S3" s="4"/>
      <c r="T3" s="4"/>
      <c r="U3" s="4"/>
      <c r="V3" s="4"/>
      <c r="W3" s="24"/>
      <c r="X3" s="23"/>
      <c r="Y3" s="4"/>
      <c r="Z3" s="4"/>
      <c r="AA3" s="4"/>
      <c r="AB3" s="4"/>
      <c r="AC3" s="4"/>
      <c r="AD3" s="23"/>
      <c r="AE3" s="23"/>
      <c r="AF3" s="4"/>
      <c r="AG3" s="4"/>
      <c r="AH3" s="4"/>
      <c r="AI3" s="4"/>
      <c r="AJ3" s="4"/>
      <c r="AK3" s="4"/>
      <c r="AL3" s="4"/>
      <c r="AM3" s="21"/>
      <c r="BC3" s="1"/>
    </row>
    <row r="4" spans="1:76" ht="16.5" customHeight="1" x14ac:dyDescent="0.25">
      <c r="A4" s="131" t="s">
        <v>0</v>
      </c>
      <c r="B4" s="131" t="s">
        <v>7</v>
      </c>
      <c r="C4" s="131" t="s">
        <v>8</v>
      </c>
      <c r="D4" s="131" t="s">
        <v>6</v>
      </c>
      <c r="E4" s="144" t="s">
        <v>4</v>
      </c>
      <c r="F4" s="142" t="s">
        <v>2</v>
      </c>
      <c r="G4" s="137" t="s">
        <v>28</v>
      </c>
      <c r="H4" s="148" t="s">
        <v>30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50"/>
      <c r="AM4" s="129" t="s">
        <v>3</v>
      </c>
    </row>
    <row r="5" spans="1:76" ht="24" customHeight="1" x14ac:dyDescent="0.25">
      <c r="A5" s="132"/>
      <c r="B5" s="132"/>
      <c r="C5" s="132"/>
      <c r="D5" s="132"/>
      <c r="E5" s="145"/>
      <c r="F5" s="143"/>
      <c r="G5" s="138"/>
      <c r="H5" s="25">
        <v>1</v>
      </c>
      <c r="I5" s="26">
        <v>2</v>
      </c>
      <c r="J5" s="26">
        <v>3</v>
      </c>
      <c r="K5" s="25">
        <v>4</v>
      </c>
      <c r="L5" s="25">
        <v>5</v>
      </c>
      <c r="M5" s="25">
        <v>6</v>
      </c>
      <c r="N5" s="25">
        <v>7</v>
      </c>
      <c r="O5" s="25">
        <v>8</v>
      </c>
      <c r="P5" s="26">
        <v>9</v>
      </c>
      <c r="Q5" s="26">
        <v>10</v>
      </c>
      <c r="R5" s="25">
        <v>11</v>
      </c>
      <c r="S5" s="25">
        <v>12</v>
      </c>
      <c r="T5" s="25">
        <v>13</v>
      </c>
      <c r="U5" s="25">
        <v>14</v>
      </c>
      <c r="V5" s="25">
        <v>15</v>
      </c>
      <c r="W5" s="26">
        <v>16</v>
      </c>
      <c r="X5" s="26">
        <v>17</v>
      </c>
      <c r="Y5" s="25">
        <v>18</v>
      </c>
      <c r="Z5" s="25">
        <v>19</v>
      </c>
      <c r="AA5" s="25">
        <v>20</v>
      </c>
      <c r="AB5" s="25">
        <v>21</v>
      </c>
      <c r="AC5" s="25">
        <v>22</v>
      </c>
      <c r="AD5" s="26">
        <v>23</v>
      </c>
      <c r="AE5" s="26">
        <v>24</v>
      </c>
      <c r="AF5" s="25">
        <v>25</v>
      </c>
      <c r="AG5" s="25">
        <v>26</v>
      </c>
      <c r="AH5" s="25">
        <v>27</v>
      </c>
      <c r="AI5" s="25">
        <v>28</v>
      </c>
      <c r="AJ5" s="25">
        <v>29</v>
      </c>
      <c r="AK5" s="25">
        <v>30</v>
      </c>
      <c r="AL5" s="25">
        <v>31</v>
      </c>
      <c r="AM5" s="130"/>
    </row>
    <row r="6" spans="1:76" ht="16.5" customHeight="1" x14ac:dyDescent="0.25">
      <c r="A6" s="61">
        <v>1</v>
      </c>
      <c r="B6" s="5" t="str">
        <f>'Начало Работы'!B4</f>
        <v>Проверков Тест Тестович</v>
      </c>
      <c r="C6" s="5" t="str">
        <f>'Начало Работы'!C4</f>
        <v>Айболитов Г.А.</v>
      </c>
      <c r="D6" s="5" t="str">
        <f>'Начало Работы'!D4</f>
        <v>z04.6</v>
      </c>
      <c r="E6" s="11" t="str">
        <f>'Начало Работы'!E4</f>
        <v>Н</v>
      </c>
      <c r="F6" s="5" t="str">
        <f>'Начало Работы'!F4</f>
        <v>Посещает</v>
      </c>
      <c r="G6" s="75">
        <f>'Начало Работы'!G4</f>
        <v>43240</v>
      </c>
      <c r="H6" s="76" t="e">
        <f>MATCH(DATE(2018,7,H$5),'Начало Работы'!$J$4:$AG$4,0)</f>
        <v>#N/A</v>
      </c>
      <c r="I6" s="76" t="e">
        <f>MATCH(DATE(2018,7,I$5),'Начало Работы'!$J$4:$AG$4,0)</f>
        <v>#N/A</v>
      </c>
      <c r="J6" s="76" t="e">
        <f>MATCH(DATE(2018,7,J$5),'Начало Работы'!$J$4:$AG$4,0)</f>
        <v>#N/A</v>
      </c>
      <c r="K6" s="76">
        <f>MATCH(DATE(2018,7,K$5),'Начало Работы'!$J$4:$AG$4,0)</f>
        <v>5</v>
      </c>
      <c r="L6" s="76" t="e">
        <f>MATCH(DATE(2018,7,L$5),'Начало Работы'!$J$4:$AG$4,0)</f>
        <v>#N/A</v>
      </c>
      <c r="M6" s="76" t="e">
        <f>MATCH(DATE(2018,7,M$5),'Начало Работы'!$J$4:$AG$4,0)</f>
        <v>#N/A</v>
      </c>
      <c r="N6" s="76" t="e">
        <f>MATCH(DATE(2018,7,N$5),'Начало Работы'!$J$4:$AG$4,0)</f>
        <v>#N/A</v>
      </c>
      <c r="O6" s="76" t="e">
        <f>MATCH(DATE(2018,7,O$5),'Начало Работы'!$J$4:$AG$4,0)</f>
        <v>#N/A</v>
      </c>
      <c r="P6" s="76" t="e">
        <f>MATCH(DATE(2018,7,P$5),'Начало Работы'!$J$4:$AG$4,0)</f>
        <v>#N/A</v>
      </c>
      <c r="Q6" s="76" t="e">
        <f>MATCH(DATE(2018,7,Q$5),'Начало Работы'!$J$4:$AG$4,0)</f>
        <v>#N/A</v>
      </c>
      <c r="R6" s="76" t="e">
        <f>MATCH(DATE(2018,7,R$5),'Начало Работы'!$J$4:$AG$4,0)</f>
        <v>#N/A</v>
      </c>
      <c r="S6" s="76" t="e">
        <f>MATCH(DATE(2018,7,S$5),'Начало Работы'!$J$4:$AG$4,0)</f>
        <v>#N/A</v>
      </c>
      <c r="T6" s="76" t="e">
        <f>MATCH(DATE(2018,7,T$5),'Начало Работы'!$J$4:$AG$4,0)</f>
        <v>#N/A</v>
      </c>
      <c r="U6" s="76" t="e">
        <f>MATCH(DATE(2018,7,U$5),'Начало Работы'!$J$4:$AG$4,0)</f>
        <v>#N/A</v>
      </c>
      <c r="V6" s="76" t="e">
        <f>MATCH(DATE(2018,7,V$5),'Начало Работы'!$J$4:$AG$4,0)</f>
        <v>#N/A</v>
      </c>
      <c r="W6" s="76" t="e">
        <f>MATCH(DATE(2018,7,W$5),'Начало Работы'!$J$4:$AG$4,0)</f>
        <v>#N/A</v>
      </c>
      <c r="X6" s="76" t="e">
        <f>MATCH(DATE(2018,7,X$5),'Начало Работы'!$J$4:$AG$4,0)</f>
        <v>#N/A</v>
      </c>
      <c r="Y6" s="76">
        <f>MATCH(DATE(2018,7,Y$5),'Начало Работы'!$J$4:$AG$4,0)</f>
        <v>7</v>
      </c>
      <c r="Z6" s="76" t="e">
        <f>MATCH(DATE(2018,7,Z$5),'Начало Работы'!$J$4:$AG$4,0)</f>
        <v>#N/A</v>
      </c>
      <c r="AA6" s="76" t="e">
        <f>MATCH(DATE(2018,7,AA$5),'Начало Работы'!$J$4:$AG$4,0)</f>
        <v>#N/A</v>
      </c>
      <c r="AB6" s="76" t="e">
        <f>MATCH(DATE(2018,7,AB$5),'Начало Работы'!$J$4:$AG$4,0)</f>
        <v>#N/A</v>
      </c>
      <c r="AC6" s="76" t="e">
        <f>MATCH(DATE(2018,7,AC$5),'Начало Работы'!$J$4:$AG$4,0)</f>
        <v>#N/A</v>
      </c>
      <c r="AD6" s="76" t="e">
        <f>MATCH(DATE(2018,7,AD$5),'Начало Работы'!$J$4:$AG$4,0)</f>
        <v>#N/A</v>
      </c>
      <c r="AE6" s="76" t="e">
        <f>MATCH(DATE(2018,7,AE$5),'Начало Работы'!$J$4:$AG$4,0)</f>
        <v>#N/A</v>
      </c>
      <c r="AF6" s="76" t="e">
        <f>MATCH(DATE(2018,7,AF$5),'Начало Работы'!$J$4:$AG$4,0)</f>
        <v>#N/A</v>
      </c>
      <c r="AG6" s="76" t="e">
        <f>MATCH(DATE(2018,7,AG$5),'Начало Работы'!$J$4:$AG$4,0)</f>
        <v>#N/A</v>
      </c>
      <c r="AH6" s="76" t="e">
        <f>MATCH(DATE(2018,7,AH$5),'Начало Работы'!$J$4:$AG$4,0)</f>
        <v>#N/A</v>
      </c>
      <c r="AI6" s="76" t="e">
        <f>MATCH(DATE(2018,7,AI$5),'Начало Работы'!$J$4:$AG$4,0)</f>
        <v>#N/A</v>
      </c>
      <c r="AJ6" s="76" t="e">
        <f>MATCH(DATE(2018,7,AJ$5),'Начало Работы'!$J$4:$AG$4,0)</f>
        <v>#N/A</v>
      </c>
      <c r="AK6" s="76" t="e">
        <f>MATCH(DATE(2018,7,AK$5),'Начало Работы'!$J$4:$AG$4,0)</f>
        <v>#N/A</v>
      </c>
      <c r="AL6" s="76" t="e">
        <f>MATCH(DATE(2018,7,AL$5),'Начало Работы'!$J$4:$AG$4,0)</f>
        <v>#N/A</v>
      </c>
      <c r="AM6" s="70"/>
    </row>
    <row r="7" spans="1:76" s="2" customFormat="1" ht="16.5" customHeight="1" x14ac:dyDescent="0.25">
      <c r="A7" s="37">
        <v>2</v>
      </c>
      <c r="B7" s="5">
        <f>'Начало Работы'!B5</f>
        <v>0</v>
      </c>
      <c r="C7" s="5">
        <f>'Начало Работы'!C5</f>
        <v>0</v>
      </c>
      <c r="D7" s="5">
        <f>'Начало Работы'!D5</f>
        <v>0</v>
      </c>
      <c r="E7" s="5">
        <f>'Начало Работы'!E5</f>
        <v>0</v>
      </c>
      <c r="F7" s="5">
        <f>'Начало Работы'!F5</f>
        <v>0</v>
      </c>
      <c r="G7" s="75">
        <f>'Начало Работы'!G5</f>
        <v>0</v>
      </c>
      <c r="H7" s="76"/>
      <c r="I7" s="77"/>
      <c r="J7" s="77"/>
      <c r="K7" s="76"/>
      <c r="L7" s="11"/>
      <c r="M7" s="11"/>
      <c r="N7" s="76"/>
      <c r="O7" s="76"/>
      <c r="P7" s="77"/>
      <c r="Q7" s="51"/>
      <c r="R7" s="11"/>
      <c r="S7" s="76"/>
      <c r="T7" s="11"/>
      <c r="U7" s="76"/>
      <c r="V7" s="35"/>
      <c r="W7" s="77"/>
      <c r="X7" s="77"/>
      <c r="Y7" s="76"/>
      <c r="Z7" s="76"/>
      <c r="AA7" s="78"/>
      <c r="AB7" s="11"/>
      <c r="AC7" s="11"/>
      <c r="AD7" s="77"/>
      <c r="AE7" s="77"/>
      <c r="AF7" s="76"/>
      <c r="AG7" s="81"/>
      <c r="AH7" s="11"/>
      <c r="AI7" s="11"/>
      <c r="AJ7" s="11"/>
      <c r="AK7" s="11"/>
      <c r="AL7" s="11"/>
      <c r="AM7" s="70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2" customFormat="1" ht="16.5" customHeight="1" x14ac:dyDescent="0.25">
      <c r="A8" s="61">
        <v>3</v>
      </c>
      <c r="B8" s="5">
        <f>'Начало Работы'!B6</f>
        <v>0</v>
      </c>
      <c r="C8" s="5">
        <f>'Начало Работы'!C6</f>
        <v>0</v>
      </c>
      <c r="D8" s="5">
        <f>'Начало Работы'!D6</f>
        <v>0</v>
      </c>
      <c r="E8" s="5">
        <f>'Начало Работы'!E6</f>
        <v>0</v>
      </c>
      <c r="F8" s="5">
        <f>'Начало Работы'!F6</f>
        <v>0</v>
      </c>
      <c r="G8" s="75">
        <f>'Начало Работы'!G6</f>
        <v>0</v>
      </c>
      <c r="H8" s="77"/>
      <c r="I8" s="77"/>
      <c r="J8" s="76"/>
      <c r="K8" s="11"/>
      <c r="L8" s="11"/>
      <c r="M8" s="76"/>
      <c r="N8" s="76"/>
      <c r="O8" s="77"/>
      <c r="P8" s="51"/>
      <c r="Q8" s="11"/>
      <c r="R8" s="76"/>
      <c r="S8" s="11"/>
      <c r="T8" s="76"/>
      <c r="U8" s="35"/>
      <c r="V8" s="77"/>
      <c r="W8" s="77"/>
      <c r="X8" s="76"/>
      <c r="Y8" s="76"/>
      <c r="Z8" s="78"/>
      <c r="AA8" s="11"/>
      <c r="AB8" s="11"/>
      <c r="AC8" s="77"/>
      <c r="AD8" s="77"/>
      <c r="AE8" s="76"/>
      <c r="AF8" s="76"/>
      <c r="AG8" s="11"/>
      <c r="AH8" s="11"/>
      <c r="AI8" s="11"/>
      <c r="AJ8" s="51"/>
      <c r="AK8" s="51"/>
      <c r="AL8" s="51"/>
      <c r="AM8" s="70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2" customFormat="1" ht="16.5" customHeight="1" x14ac:dyDescent="0.25">
      <c r="A9" s="37">
        <v>4</v>
      </c>
      <c r="B9" s="5">
        <f>'Начало Работы'!B7</f>
        <v>0</v>
      </c>
      <c r="C9" s="5">
        <f>'Начало Работы'!C7</f>
        <v>0</v>
      </c>
      <c r="D9" s="5">
        <f>'Начало Работы'!D7</f>
        <v>0</v>
      </c>
      <c r="E9" s="5">
        <f>'Начало Работы'!E7</f>
        <v>0</v>
      </c>
      <c r="F9" s="5">
        <f>'Начало Работы'!F7</f>
        <v>0</v>
      </c>
      <c r="G9" s="75">
        <f>'Начало Работы'!G7</f>
        <v>0</v>
      </c>
      <c r="H9" s="77"/>
      <c r="I9" s="77"/>
      <c r="J9" s="76"/>
      <c r="K9" s="11"/>
      <c r="L9" s="11"/>
      <c r="M9" s="76"/>
      <c r="N9" s="76"/>
      <c r="O9" s="77"/>
      <c r="P9" s="51"/>
      <c r="Q9" s="11"/>
      <c r="R9" s="76"/>
      <c r="S9" s="11"/>
      <c r="T9" s="76"/>
      <c r="U9" s="35"/>
      <c r="V9" s="77"/>
      <c r="W9" s="77"/>
      <c r="X9" s="76"/>
      <c r="Y9" s="76"/>
      <c r="Z9" s="78"/>
      <c r="AA9" s="11"/>
      <c r="AB9" s="11"/>
      <c r="AC9" s="77"/>
      <c r="AD9" s="77"/>
      <c r="AE9" s="76"/>
      <c r="AF9" s="76"/>
      <c r="AG9" s="11"/>
      <c r="AH9" s="11"/>
      <c r="AI9" s="11"/>
      <c r="AJ9" s="51"/>
      <c r="AK9" s="51"/>
      <c r="AL9" s="51"/>
      <c r="AM9" s="70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2" customFormat="1" ht="16.5" customHeight="1" x14ac:dyDescent="0.25">
      <c r="A10" s="61">
        <v>5</v>
      </c>
      <c r="B10" s="5">
        <f>'Начало Работы'!B8</f>
        <v>0</v>
      </c>
      <c r="C10" s="5">
        <f>'Начало Работы'!C8</f>
        <v>0</v>
      </c>
      <c r="D10" s="5">
        <f>'Начало Работы'!D8</f>
        <v>0</v>
      </c>
      <c r="E10" s="5">
        <f>'Начало Работы'!E8</f>
        <v>0</v>
      </c>
      <c r="F10" s="5">
        <f>'Начало Работы'!F8</f>
        <v>0</v>
      </c>
      <c r="G10" s="75">
        <f>'Начало Работы'!G8</f>
        <v>0</v>
      </c>
      <c r="H10" s="77"/>
      <c r="I10" s="77"/>
      <c r="J10" s="76"/>
      <c r="K10" s="11"/>
      <c r="L10" s="11"/>
      <c r="M10" s="76"/>
      <c r="N10" s="76"/>
      <c r="O10" s="77"/>
      <c r="P10" s="51"/>
      <c r="Q10" s="11"/>
      <c r="R10" s="76"/>
      <c r="S10" s="11"/>
      <c r="T10" s="76"/>
      <c r="U10" s="35"/>
      <c r="V10" s="77"/>
      <c r="W10" s="77"/>
      <c r="X10" s="76"/>
      <c r="Y10" s="76"/>
      <c r="Z10" s="78"/>
      <c r="AA10" s="11"/>
      <c r="AB10" s="11"/>
      <c r="AC10" s="77"/>
      <c r="AD10" s="77"/>
      <c r="AE10" s="76"/>
      <c r="AF10" s="76"/>
      <c r="AG10" s="11"/>
      <c r="AH10" s="11"/>
      <c r="AI10" s="11"/>
      <c r="AJ10" s="51"/>
      <c r="AK10" s="51"/>
      <c r="AL10" s="51"/>
      <c r="AM10" s="7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2" customFormat="1" ht="16.5" customHeight="1" x14ac:dyDescent="0.25">
      <c r="A11" s="37">
        <v>6</v>
      </c>
      <c r="B11" s="5">
        <f>'Начало Работы'!B9</f>
        <v>0</v>
      </c>
      <c r="C11" s="5">
        <f>'Начало Работы'!C9</f>
        <v>0</v>
      </c>
      <c r="D11" s="5">
        <f>'Начало Работы'!D9</f>
        <v>0</v>
      </c>
      <c r="E11" s="5">
        <f>'Начало Работы'!E9</f>
        <v>0</v>
      </c>
      <c r="F11" s="5">
        <f>'Начало Работы'!F9</f>
        <v>0</v>
      </c>
      <c r="G11" s="75">
        <f>'Начало Работы'!G9</f>
        <v>0</v>
      </c>
      <c r="H11" s="77"/>
      <c r="I11" s="77"/>
      <c r="J11" s="76"/>
      <c r="K11" s="11"/>
      <c r="L11" s="11"/>
      <c r="M11" s="76"/>
      <c r="N11" s="76"/>
      <c r="O11" s="77"/>
      <c r="P11" s="51"/>
      <c r="Q11" s="11"/>
      <c r="R11" s="76"/>
      <c r="S11" s="11"/>
      <c r="T11" s="76"/>
      <c r="U11" s="35"/>
      <c r="V11" s="77"/>
      <c r="W11" s="77"/>
      <c r="X11" s="76"/>
      <c r="Y11" s="76"/>
      <c r="Z11" s="78"/>
      <c r="AA11" s="11"/>
      <c r="AB11" s="11"/>
      <c r="AC11" s="77"/>
      <c r="AD11" s="77"/>
      <c r="AE11" s="76"/>
      <c r="AF11" s="76"/>
      <c r="AG11" s="11"/>
      <c r="AH11" s="11"/>
      <c r="AI11" s="11"/>
      <c r="AJ11" s="51"/>
      <c r="AK11" s="51"/>
      <c r="AL11" s="51"/>
      <c r="AM11" s="70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2" customFormat="1" ht="16.5" customHeight="1" x14ac:dyDescent="0.25">
      <c r="A12" s="61">
        <v>7</v>
      </c>
      <c r="B12" s="5">
        <f>'Начало Работы'!B10</f>
        <v>0</v>
      </c>
      <c r="C12" s="5">
        <f>'Начало Работы'!C10</f>
        <v>0</v>
      </c>
      <c r="D12" s="5">
        <f>'Начало Работы'!D10</f>
        <v>0</v>
      </c>
      <c r="E12" s="5">
        <f>'Начало Работы'!E10</f>
        <v>0</v>
      </c>
      <c r="F12" s="5">
        <f>'Начало Работы'!F10</f>
        <v>0</v>
      </c>
      <c r="G12" s="75">
        <f>'Начало Работы'!G10</f>
        <v>0</v>
      </c>
      <c r="H12" s="77"/>
      <c r="I12" s="77"/>
      <c r="J12" s="76"/>
      <c r="K12" s="11"/>
      <c r="L12" s="11"/>
      <c r="M12" s="76"/>
      <c r="N12" s="76"/>
      <c r="O12" s="77"/>
      <c r="P12" s="51"/>
      <c r="Q12" s="11"/>
      <c r="R12" s="76"/>
      <c r="S12" s="11"/>
      <c r="T12" s="76"/>
      <c r="U12" s="35"/>
      <c r="V12" s="77"/>
      <c r="W12" s="77"/>
      <c r="X12" s="76"/>
      <c r="Y12" s="76"/>
      <c r="Z12" s="78"/>
      <c r="AA12" s="11"/>
      <c r="AB12" s="11"/>
      <c r="AC12" s="77"/>
      <c r="AD12" s="77"/>
      <c r="AE12" s="76"/>
      <c r="AF12" s="76"/>
      <c r="AG12" s="11"/>
      <c r="AH12" s="11"/>
      <c r="AI12" s="11"/>
      <c r="AJ12" s="51"/>
      <c r="AK12" s="51"/>
      <c r="AL12" s="51"/>
      <c r="AM12" s="70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2" customFormat="1" ht="16.5" customHeight="1" x14ac:dyDescent="0.25">
      <c r="A13" s="37">
        <v>8</v>
      </c>
      <c r="B13" s="5">
        <f>'Начало Работы'!B11</f>
        <v>0</v>
      </c>
      <c r="C13" s="5">
        <f>'Начало Работы'!C11</f>
        <v>0</v>
      </c>
      <c r="D13" s="5">
        <f>'Начало Работы'!D11</f>
        <v>0</v>
      </c>
      <c r="E13" s="5">
        <f>'Начало Работы'!E11</f>
        <v>0</v>
      </c>
      <c r="F13" s="5">
        <f>'Начало Работы'!F11</f>
        <v>0</v>
      </c>
      <c r="G13" s="75">
        <f>'Начало Работы'!G11</f>
        <v>0</v>
      </c>
      <c r="H13" s="77"/>
      <c r="I13" s="77"/>
      <c r="J13" s="76"/>
      <c r="K13" s="11"/>
      <c r="L13" s="11"/>
      <c r="M13" s="76"/>
      <c r="N13" s="76"/>
      <c r="O13" s="77"/>
      <c r="P13" s="51"/>
      <c r="Q13" s="11"/>
      <c r="R13" s="76"/>
      <c r="S13" s="11"/>
      <c r="T13" s="76"/>
      <c r="U13" s="35"/>
      <c r="V13" s="77"/>
      <c r="W13" s="77"/>
      <c r="X13" s="76"/>
      <c r="Y13" s="76"/>
      <c r="Z13" s="78"/>
      <c r="AA13" s="11"/>
      <c r="AB13" s="11"/>
      <c r="AC13" s="77"/>
      <c r="AD13" s="77"/>
      <c r="AE13" s="76"/>
      <c r="AF13" s="76"/>
      <c r="AG13" s="11"/>
      <c r="AH13" s="11"/>
      <c r="AI13" s="11"/>
      <c r="AJ13" s="51"/>
      <c r="AK13" s="51"/>
      <c r="AL13" s="51"/>
      <c r="AM13" s="70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2" customFormat="1" ht="16.5" customHeight="1" x14ac:dyDescent="0.25">
      <c r="A14" s="61">
        <v>9</v>
      </c>
      <c r="B14" s="5">
        <f>'Начало Работы'!B12</f>
        <v>0</v>
      </c>
      <c r="C14" s="5">
        <f>'Начало Работы'!C12</f>
        <v>0</v>
      </c>
      <c r="D14" s="5">
        <f>'Начало Работы'!D12</f>
        <v>0</v>
      </c>
      <c r="E14" s="5">
        <f>'Начало Работы'!E12</f>
        <v>0</v>
      </c>
      <c r="F14" s="5">
        <f>'Начало Работы'!F12</f>
        <v>0</v>
      </c>
      <c r="G14" s="75">
        <f>'Начало Работы'!G12</f>
        <v>0</v>
      </c>
      <c r="H14" s="77"/>
      <c r="I14" s="77"/>
      <c r="J14" s="76"/>
      <c r="K14" s="11"/>
      <c r="L14" s="11"/>
      <c r="M14" s="76"/>
      <c r="N14" s="76"/>
      <c r="O14" s="77"/>
      <c r="P14" s="51"/>
      <c r="Q14" s="11"/>
      <c r="R14" s="76"/>
      <c r="S14" s="11"/>
      <c r="T14" s="76"/>
      <c r="U14" s="35"/>
      <c r="V14" s="77"/>
      <c r="W14" s="77"/>
      <c r="X14" s="76"/>
      <c r="Y14" s="76"/>
      <c r="Z14" s="78"/>
      <c r="AA14" s="11"/>
      <c r="AB14" s="11"/>
      <c r="AC14" s="77"/>
      <c r="AD14" s="77"/>
      <c r="AE14" s="76"/>
      <c r="AF14" s="76"/>
      <c r="AG14" s="11"/>
      <c r="AH14" s="11"/>
      <c r="AI14" s="11"/>
      <c r="AJ14" s="51"/>
      <c r="AK14" s="51"/>
      <c r="AL14" s="51"/>
      <c r="AM14" s="70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2" customFormat="1" ht="16.5" customHeight="1" x14ac:dyDescent="0.25">
      <c r="A15" s="37">
        <v>10</v>
      </c>
      <c r="B15" s="5">
        <f>'Начало Работы'!B13</f>
        <v>0</v>
      </c>
      <c r="C15" s="5">
        <f>'Начало Работы'!C13</f>
        <v>0</v>
      </c>
      <c r="D15" s="5">
        <f>'Начало Работы'!D13</f>
        <v>0</v>
      </c>
      <c r="E15" s="5">
        <f>'Начало Работы'!E13</f>
        <v>0</v>
      </c>
      <c r="F15" s="5">
        <f>'Начало Работы'!F13</f>
        <v>0</v>
      </c>
      <c r="G15" s="75">
        <f>'Начало Работы'!G13</f>
        <v>0</v>
      </c>
      <c r="H15" s="77"/>
      <c r="I15" s="77"/>
      <c r="J15" s="76"/>
      <c r="K15" s="11"/>
      <c r="L15" s="11"/>
      <c r="M15" s="76"/>
      <c r="N15" s="76"/>
      <c r="O15" s="77"/>
      <c r="P15" s="51"/>
      <c r="Q15" s="11"/>
      <c r="R15" s="76"/>
      <c r="S15" s="11"/>
      <c r="T15" s="76"/>
      <c r="U15" s="35"/>
      <c r="V15" s="77"/>
      <c r="W15" s="77"/>
      <c r="X15" s="76"/>
      <c r="Y15" s="76"/>
      <c r="Z15" s="78"/>
      <c r="AA15" s="11"/>
      <c r="AB15" s="11"/>
      <c r="AC15" s="77"/>
      <c r="AD15" s="77"/>
      <c r="AE15" s="76"/>
      <c r="AF15" s="76"/>
      <c r="AG15" s="11"/>
      <c r="AH15" s="11"/>
      <c r="AI15" s="11"/>
      <c r="AJ15" s="51"/>
      <c r="AK15" s="51"/>
      <c r="AL15" s="51"/>
      <c r="AM15" s="70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2" customFormat="1" ht="16.5" customHeight="1" x14ac:dyDescent="0.25">
      <c r="A16" s="61">
        <v>11</v>
      </c>
      <c r="B16" s="5">
        <f>'Начало Работы'!B14</f>
        <v>0</v>
      </c>
      <c r="C16" s="5">
        <f>'Начало Работы'!C14</f>
        <v>0</v>
      </c>
      <c r="D16" s="5">
        <f>'Начало Работы'!D14</f>
        <v>0</v>
      </c>
      <c r="E16" s="5">
        <f>'Начало Работы'!E14</f>
        <v>0</v>
      </c>
      <c r="F16" s="5">
        <f>'Начало Работы'!F14</f>
        <v>0</v>
      </c>
      <c r="G16" s="75">
        <f>'Начало Работы'!G14</f>
        <v>0</v>
      </c>
      <c r="H16" s="77"/>
      <c r="I16" s="77"/>
      <c r="J16" s="76"/>
      <c r="K16" s="11"/>
      <c r="L16" s="11"/>
      <c r="M16" s="76"/>
      <c r="N16" s="76"/>
      <c r="O16" s="77"/>
      <c r="P16" s="51"/>
      <c r="Q16" s="11"/>
      <c r="R16" s="76"/>
      <c r="S16" s="11"/>
      <c r="T16" s="76"/>
      <c r="U16" s="35"/>
      <c r="V16" s="77"/>
      <c r="W16" s="77"/>
      <c r="X16" s="76"/>
      <c r="Y16" s="76"/>
      <c r="Z16" s="78"/>
      <c r="AA16" s="11"/>
      <c r="AB16" s="11"/>
      <c r="AC16" s="77"/>
      <c r="AD16" s="77"/>
      <c r="AE16" s="76"/>
      <c r="AF16" s="76"/>
      <c r="AG16" s="11"/>
      <c r="AH16" s="11"/>
      <c r="AI16" s="11"/>
      <c r="AJ16" s="51"/>
      <c r="AK16" s="51"/>
      <c r="AL16" s="51"/>
      <c r="AM16" s="70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2" customFormat="1" ht="16.5" customHeight="1" x14ac:dyDescent="0.25">
      <c r="A17" s="37">
        <v>12</v>
      </c>
      <c r="B17" s="5">
        <f>'Начало Работы'!B15</f>
        <v>0</v>
      </c>
      <c r="C17" s="5">
        <f>'Начало Работы'!C15</f>
        <v>0</v>
      </c>
      <c r="D17" s="5">
        <f>'Начало Работы'!D15</f>
        <v>0</v>
      </c>
      <c r="E17" s="5">
        <f>'Начало Работы'!E15</f>
        <v>0</v>
      </c>
      <c r="F17" s="5">
        <f>'Начало Работы'!F15</f>
        <v>0</v>
      </c>
      <c r="G17" s="75">
        <f>'Начало Работы'!G15</f>
        <v>0</v>
      </c>
      <c r="H17" s="77"/>
      <c r="I17" s="77"/>
      <c r="J17" s="76"/>
      <c r="K17" s="11"/>
      <c r="L17" s="11"/>
      <c r="M17" s="76"/>
      <c r="N17" s="76"/>
      <c r="O17" s="77"/>
      <c r="P17" s="51"/>
      <c r="Q17" s="11"/>
      <c r="R17" s="76"/>
      <c r="S17" s="11"/>
      <c r="T17" s="76"/>
      <c r="U17" s="35"/>
      <c r="V17" s="77"/>
      <c r="W17" s="77"/>
      <c r="X17" s="76"/>
      <c r="Y17" s="76"/>
      <c r="Z17" s="78"/>
      <c r="AA17" s="11"/>
      <c r="AB17" s="11"/>
      <c r="AC17" s="77"/>
      <c r="AD17" s="77"/>
      <c r="AE17" s="76"/>
      <c r="AF17" s="76"/>
      <c r="AG17" s="11"/>
      <c r="AH17" s="11"/>
      <c r="AI17" s="11"/>
      <c r="AJ17" s="51"/>
      <c r="AK17" s="51"/>
      <c r="AL17" s="51"/>
      <c r="AM17" s="70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2" customFormat="1" ht="16.5" customHeight="1" x14ac:dyDescent="0.25">
      <c r="A18" s="61">
        <v>13</v>
      </c>
      <c r="B18" s="5">
        <f>'Начало Работы'!B16</f>
        <v>0</v>
      </c>
      <c r="C18" s="5">
        <f>'Начало Работы'!C16</f>
        <v>0</v>
      </c>
      <c r="D18" s="5">
        <f>'Начало Работы'!D16</f>
        <v>0</v>
      </c>
      <c r="E18" s="5">
        <f>'Начало Работы'!E16</f>
        <v>0</v>
      </c>
      <c r="F18" s="5">
        <f>'Начало Работы'!F16</f>
        <v>0</v>
      </c>
      <c r="G18" s="75">
        <f>'Начало Работы'!G16</f>
        <v>0</v>
      </c>
      <c r="H18" s="77"/>
      <c r="I18" s="77"/>
      <c r="J18" s="76"/>
      <c r="K18" s="11"/>
      <c r="L18" s="11"/>
      <c r="M18" s="76"/>
      <c r="N18" s="76"/>
      <c r="O18" s="77"/>
      <c r="P18" s="51"/>
      <c r="Q18" s="11"/>
      <c r="R18" s="76"/>
      <c r="S18" s="11"/>
      <c r="T18" s="76"/>
      <c r="U18" s="35"/>
      <c r="V18" s="77"/>
      <c r="W18" s="77"/>
      <c r="X18" s="76"/>
      <c r="Y18" s="76"/>
      <c r="Z18" s="78"/>
      <c r="AA18" s="11"/>
      <c r="AB18" s="11"/>
      <c r="AC18" s="77"/>
      <c r="AD18" s="77"/>
      <c r="AE18" s="76"/>
      <c r="AF18" s="76"/>
      <c r="AG18" s="11"/>
      <c r="AH18" s="11"/>
      <c r="AI18" s="11"/>
      <c r="AJ18" s="51"/>
      <c r="AK18" s="51"/>
      <c r="AL18" s="51"/>
      <c r="AM18" s="70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3" customFormat="1" ht="16.5" customHeight="1" x14ac:dyDescent="0.25">
      <c r="A19" s="37">
        <v>14</v>
      </c>
      <c r="B19" s="5">
        <f>'Начало Работы'!B17</f>
        <v>0</v>
      </c>
      <c r="C19" s="5">
        <f>'Начало Работы'!C17</f>
        <v>0</v>
      </c>
      <c r="D19" s="5">
        <f>'Начало Работы'!D17</f>
        <v>0</v>
      </c>
      <c r="E19" s="5">
        <f>'Начало Работы'!E17</f>
        <v>0</v>
      </c>
      <c r="F19" s="5">
        <f>'Начало Работы'!F17</f>
        <v>0</v>
      </c>
      <c r="G19" s="75">
        <f>'Начало Работы'!G17</f>
        <v>0</v>
      </c>
      <c r="H19" s="77"/>
      <c r="I19" s="77"/>
      <c r="J19" s="76"/>
      <c r="K19" s="11"/>
      <c r="L19" s="11"/>
      <c r="M19" s="76"/>
      <c r="N19" s="76"/>
      <c r="O19" s="77"/>
      <c r="P19" s="51"/>
      <c r="Q19" s="11"/>
      <c r="R19" s="76"/>
      <c r="S19" s="11"/>
      <c r="T19" s="76"/>
      <c r="U19" s="35"/>
      <c r="V19" s="77"/>
      <c r="W19" s="77"/>
      <c r="X19" s="76"/>
      <c r="Y19" s="76"/>
      <c r="Z19" s="78"/>
      <c r="AA19" s="11"/>
      <c r="AB19" s="11"/>
      <c r="AC19" s="77"/>
      <c r="AD19" s="77"/>
      <c r="AE19" s="76"/>
      <c r="AF19" s="76"/>
      <c r="AG19" s="11"/>
      <c r="AH19" s="11"/>
      <c r="AI19" s="11"/>
      <c r="AJ19" s="51"/>
      <c r="AK19" s="51"/>
      <c r="AL19" s="51"/>
      <c r="AM19" s="70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6" customFormat="1" ht="16.5" customHeight="1" x14ac:dyDescent="0.25">
      <c r="A20" s="61">
        <v>15</v>
      </c>
      <c r="B20" s="5">
        <f>'Начало Работы'!B18</f>
        <v>0</v>
      </c>
      <c r="C20" s="5">
        <f>'Начало Работы'!C18</f>
        <v>0</v>
      </c>
      <c r="D20" s="5">
        <f>'Начало Работы'!D18</f>
        <v>0</v>
      </c>
      <c r="E20" s="5">
        <f>'Начало Работы'!E18</f>
        <v>0</v>
      </c>
      <c r="F20" s="5">
        <f>'Начало Работы'!F18</f>
        <v>0</v>
      </c>
      <c r="G20" s="75">
        <f>'Начало Работы'!G18</f>
        <v>0</v>
      </c>
      <c r="H20" s="77"/>
      <c r="I20" s="77"/>
      <c r="J20" s="76"/>
      <c r="K20" s="11"/>
      <c r="L20" s="11"/>
      <c r="M20" s="76"/>
      <c r="N20" s="76"/>
      <c r="O20" s="77"/>
      <c r="P20" s="51"/>
      <c r="Q20" s="11"/>
      <c r="R20" s="76"/>
      <c r="S20" s="11"/>
      <c r="T20" s="76"/>
      <c r="U20" s="35"/>
      <c r="V20" s="77"/>
      <c r="W20" s="77"/>
      <c r="X20" s="76"/>
      <c r="Y20" s="76"/>
      <c r="Z20" s="78"/>
      <c r="AA20" s="11"/>
      <c r="AB20" s="11"/>
      <c r="AC20" s="77"/>
      <c r="AD20" s="77"/>
      <c r="AE20" s="76"/>
      <c r="AF20" s="76"/>
      <c r="AG20" s="11"/>
      <c r="AH20" s="11"/>
      <c r="AI20" s="11"/>
      <c r="AJ20" s="51"/>
      <c r="AK20" s="51"/>
      <c r="AL20" s="51"/>
      <c r="AM20" s="7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6" customFormat="1" ht="16.5" customHeight="1" x14ac:dyDescent="0.25">
      <c r="A21" s="37">
        <v>16</v>
      </c>
      <c r="B21" s="5">
        <f>'Начало Работы'!B19</f>
        <v>0</v>
      </c>
      <c r="C21" s="5">
        <f>'Начало Работы'!C19</f>
        <v>0</v>
      </c>
      <c r="D21" s="5">
        <f>'Начало Работы'!D19</f>
        <v>0</v>
      </c>
      <c r="E21" s="5">
        <f>'Начало Работы'!E19</f>
        <v>0</v>
      </c>
      <c r="F21" s="5">
        <f>'Начало Работы'!F19</f>
        <v>0</v>
      </c>
      <c r="G21" s="75">
        <f>'Начало Работы'!G19</f>
        <v>0</v>
      </c>
      <c r="H21" s="77"/>
      <c r="I21" s="77"/>
      <c r="J21" s="76"/>
      <c r="K21" s="11"/>
      <c r="L21" s="11"/>
      <c r="M21" s="76"/>
      <c r="N21" s="76"/>
      <c r="O21" s="77"/>
      <c r="P21" s="51"/>
      <c r="Q21" s="11"/>
      <c r="R21" s="76"/>
      <c r="S21" s="11"/>
      <c r="T21" s="76"/>
      <c r="U21" s="35"/>
      <c r="V21" s="77"/>
      <c r="W21" s="77"/>
      <c r="X21" s="76"/>
      <c r="Y21" s="76"/>
      <c r="Z21" s="78"/>
      <c r="AA21" s="11"/>
      <c r="AB21" s="11"/>
      <c r="AC21" s="77"/>
      <c r="AD21" s="77"/>
      <c r="AE21" s="76"/>
      <c r="AF21" s="76"/>
      <c r="AG21" s="11"/>
      <c r="AH21" s="11"/>
      <c r="AI21" s="11"/>
      <c r="AJ21" s="51"/>
      <c r="AK21" s="51"/>
      <c r="AL21" s="51"/>
      <c r="AM21" s="70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3" customFormat="1" ht="16.5" customHeight="1" x14ac:dyDescent="0.25">
      <c r="A22" s="61">
        <v>17</v>
      </c>
      <c r="B22" s="5">
        <f>'Начало Работы'!B20</f>
        <v>0</v>
      </c>
      <c r="C22" s="5">
        <f>'Начало Работы'!C20</f>
        <v>0</v>
      </c>
      <c r="D22" s="5">
        <f>'Начало Работы'!D20</f>
        <v>0</v>
      </c>
      <c r="E22" s="5">
        <f>'Начало Работы'!E20</f>
        <v>0</v>
      </c>
      <c r="F22" s="5">
        <f>'Начало Работы'!F20</f>
        <v>0</v>
      </c>
      <c r="G22" s="75">
        <f>'Начало Работы'!G20</f>
        <v>0</v>
      </c>
      <c r="H22" s="77"/>
      <c r="I22" s="77"/>
      <c r="J22" s="76"/>
      <c r="K22" s="11"/>
      <c r="L22" s="11"/>
      <c r="M22" s="76"/>
      <c r="N22" s="76"/>
      <c r="O22" s="77"/>
      <c r="P22" s="51"/>
      <c r="Q22" s="11"/>
      <c r="R22" s="76"/>
      <c r="S22" s="11"/>
      <c r="T22" s="76"/>
      <c r="U22" s="35"/>
      <c r="V22" s="77"/>
      <c r="W22" s="77"/>
      <c r="X22" s="76"/>
      <c r="Y22" s="76"/>
      <c r="Z22" s="78"/>
      <c r="AA22" s="11"/>
      <c r="AB22" s="11"/>
      <c r="AC22" s="77"/>
      <c r="AD22" s="77"/>
      <c r="AE22" s="76"/>
      <c r="AF22" s="76"/>
      <c r="AG22" s="11"/>
      <c r="AH22" s="11"/>
      <c r="AI22" s="11"/>
      <c r="AJ22" s="51"/>
      <c r="AK22" s="51"/>
      <c r="AL22" s="51"/>
      <c r="AM22" s="70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2" customFormat="1" ht="16.5" customHeight="1" x14ac:dyDescent="0.25">
      <c r="A23" s="37">
        <v>18</v>
      </c>
      <c r="B23" s="5">
        <f>'Начало Работы'!B21</f>
        <v>0</v>
      </c>
      <c r="C23" s="5">
        <f>'Начало Работы'!C21</f>
        <v>0</v>
      </c>
      <c r="D23" s="5">
        <f>'Начало Работы'!D21</f>
        <v>0</v>
      </c>
      <c r="E23" s="5">
        <f>'Начало Работы'!E21</f>
        <v>0</v>
      </c>
      <c r="F23" s="5">
        <f>'Начало Работы'!F21</f>
        <v>0</v>
      </c>
      <c r="G23" s="75">
        <f>'Начало Работы'!G21</f>
        <v>0</v>
      </c>
      <c r="H23" s="77"/>
      <c r="I23" s="77"/>
      <c r="J23" s="76"/>
      <c r="K23" s="11"/>
      <c r="L23" s="11"/>
      <c r="M23" s="76"/>
      <c r="N23" s="76"/>
      <c r="O23" s="77"/>
      <c r="P23" s="51"/>
      <c r="Q23" s="11"/>
      <c r="R23" s="76"/>
      <c r="S23" s="11"/>
      <c r="T23" s="76"/>
      <c r="U23" s="35"/>
      <c r="V23" s="77"/>
      <c r="W23" s="77"/>
      <c r="X23" s="76"/>
      <c r="Y23" s="76"/>
      <c r="Z23" s="78"/>
      <c r="AA23" s="11"/>
      <c r="AB23" s="11"/>
      <c r="AC23" s="77"/>
      <c r="AD23" s="77"/>
      <c r="AE23" s="76"/>
      <c r="AF23" s="76"/>
      <c r="AG23" s="11"/>
      <c r="AH23" s="11"/>
      <c r="AI23" s="11"/>
      <c r="AJ23" s="51"/>
      <c r="AK23" s="51"/>
      <c r="AL23" s="51"/>
      <c r="AM23" s="70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2" customFormat="1" ht="16.5" customHeight="1" x14ac:dyDescent="0.25">
      <c r="A24" s="61">
        <v>19</v>
      </c>
      <c r="B24" s="5">
        <f>'Начало Работы'!B22</f>
        <v>0</v>
      </c>
      <c r="C24" s="5">
        <f>'Начало Работы'!C22</f>
        <v>0</v>
      </c>
      <c r="D24" s="5">
        <f>'Начало Работы'!D22</f>
        <v>0</v>
      </c>
      <c r="E24" s="5">
        <f>'Начало Работы'!E22</f>
        <v>0</v>
      </c>
      <c r="F24" s="5">
        <f>'Начало Работы'!F22</f>
        <v>0</v>
      </c>
      <c r="G24" s="75">
        <f>'Начало Работы'!G22</f>
        <v>0</v>
      </c>
      <c r="H24" s="77"/>
      <c r="I24" s="77"/>
      <c r="J24" s="76"/>
      <c r="K24" s="11"/>
      <c r="L24" s="11"/>
      <c r="M24" s="76"/>
      <c r="N24" s="76"/>
      <c r="O24" s="77"/>
      <c r="P24" s="51"/>
      <c r="Q24" s="11"/>
      <c r="R24" s="76"/>
      <c r="S24" s="11"/>
      <c r="T24" s="76"/>
      <c r="U24" s="35"/>
      <c r="V24" s="77"/>
      <c r="W24" s="77"/>
      <c r="X24" s="76"/>
      <c r="Y24" s="76"/>
      <c r="Z24" s="78"/>
      <c r="AA24" s="11"/>
      <c r="AB24" s="11"/>
      <c r="AC24" s="77"/>
      <c r="AD24" s="77"/>
      <c r="AE24" s="76"/>
      <c r="AF24" s="76"/>
      <c r="AG24" s="11"/>
      <c r="AH24" s="11"/>
      <c r="AI24" s="11"/>
      <c r="AJ24" s="51"/>
      <c r="AK24" s="51"/>
      <c r="AL24" s="51"/>
      <c r="AM24" s="70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2" customFormat="1" ht="16.5" customHeight="1" x14ac:dyDescent="0.25">
      <c r="A25" s="37">
        <v>20</v>
      </c>
      <c r="B25" s="5">
        <f>'Начало Работы'!B23</f>
        <v>0</v>
      </c>
      <c r="C25" s="5">
        <f>'Начало Работы'!C23</f>
        <v>0</v>
      </c>
      <c r="D25" s="5">
        <f>'Начало Работы'!D23</f>
        <v>0</v>
      </c>
      <c r="E25" s="5">
        <f>'Начало Работы'!E23</f>
        <v>0</v>
      </c>
      <c r="F25" s="5">
        <f>'Начало Работы'!F23</f>
        <v>0</v>
      </c>
      <c r="G25" s="75">
        <f>'Начало Работы'!G23</f>
        <v>0</v>
      </c>
      <c r="H25" s="77"/>
      <c r="I25" s="77"/>
      <c r="J25" s="76"/>
      <c r="K25" s="11"/>
      <c r="L25" s="11"/>
      <c r="M25" s="76"/>
      <c r="N25" s="76"/>
      <c r="O25" s="77"/>
      <c r="P25" s="51"/>
      <c r="Q25" s="11"/>
      <c r="R25" s="76"/>
      <c r="S25" s="11"/>
      <c r="T25" s="76"/>
      <c r="U25" s="35"/>
      <c r="V25" s="77"/>
      <c r="W25" s="77"/>
      <c r="X25" s="76"/>
      <c r="Y25" s="76"/>
      <c r="Z25" s="78"/>
      <c r="AA25" s="11"/>
      <c r="AB25" s="11"/>
      <c r="AC25" s="77"/>
      <c r="AD25" s="77"/>
      <c r="AE25" s="76"/>
      <c r="AF25" s="76"/>
      <c r="AG25" s="11"/>
      <c r="AH25" s="11"/>
      <c r="AI25" s="11"/>
      <c r="AJ25" s="51"/>
      <c r="AK25" s="51"/>
      <c r="AL25" s="51"/>
      <c r="AM25" s="70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3" customFormat="1" ht="16.5" customHeight="1" x14ac:dyDescent="0.25">
      <c r="A26" s="61">
        <v>21</v>
      </c>
      <c r="B26" s="5">
        <f>'Начало Работы'!B24</f>
        <v>0</v>
      </c>
      <c r="C26" s="5">
        <f>'Начало Работы'!C24</f>
        <v>0</v>
      </c>
      <c r="D26" s="5">
        <f>'Начало Работы'!D24</f>
        <v>0</v>
      </c>
      <c r="E26" s="5">
        <f>'Начало Работы'!E24</f>
        <v>0</v>
      </c>
      <c r="F26" s="5">
        <f>'Начало Работы'!F24</f>
        <v>0</v>
      </c>
      <c r="G26" s="75">
        <f>'Начало Работы'!G24</f>
        <v>0</v>
      </c>
      <c r="H26" s="77"/>
      <c r="I26" s="77"/>
      <c r="J26" s="76"/>
      <c r="K26" s="11"/>
      <c r="L26" s="11"/>
      <c r="M26" s="76"/>
      <c r="N26" s="76"/>
      <c r="O26" s="77"/>
      <c r="P26" s="51"/>
      <c r="Q26" s="11"/>
      <c r="R26" s="76"/>
      <c r="S26" s="11"/>
      <c r="T26" s="76"/>
      <c r="U26" s="35"/>
      <c r="V26" s="77"/>
      <c r="W26" s="77"/>
      <c r="X26" s="76"/>
      <c r="Y26" s="76"/>
      <c r="Z26" s="78"/>
      <c r="AA26" s="11"/>
      <c r="AB26" s="11"/>
      <c r="AC26" s="77"/>
      <c r="AD26" s="77"/>
      <c r="AE26" s="76"/>
      <c r="AF26" s="76"/>
      <c r="AG26" s="11"/>
      <c r="AH26" s="11"/>
      <c r="AI26" s="11"/>
      <c r="AJ26" s="51"/>
      <c r="AK26" s="51"/>
      <c r="AL26" s="51"/>
      <c r="AM26" s="70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3" customFormat="1" ht="16.5" customHeight="1" x14ac:dyDescent="0.25">
      <c r="A27" s="37">
        <v>22</v>
      </c>
      <c r="B27" s="5">
        <f>'Начало Работы'!B25</f>
        <v>0</v>
      </c>
      <c r="C27" s="5">
        <f>'Начало Работы'!C25</f>
        <v>0</v>
      </c>
      <c r="D27" s="5">
        <f>'Начало Работы'!D25</f>
        <v>0</v>
      </c>
      <c r="E27" s="5">
        <f>'Начало Работы'!E25</f>
        <v>0</v>
      </c>
      <c r="F27" s="5">
        <f>'Начало Работы'!F25</f>
        <v>0</v>
      </c>
      <c r="G27" s="75">
        <f>'Начало Работы'!G25</f>
        <v>0</v>
      </c>
      <c r="H27" s="77"/>
      <c r="I27" s="77"/>
      <c r="J27" s="76"/>
      <c r="K27" s="11"/>
      <c r="L27" s="11"/>
      <c r="M27" s="76"/>
      <c r="N27" s="76"/>
      <c r="O27" s="77"/>
      <c r="P27" s="51"/>
      <c r="Q27" s="11"/>
      <c r="R27" s="76"/>
      <c r="S27" s="11"/>
      <c r="T27" s="76"/>
      <c r="U27" s="35"/>
      <c r="V27" s="77"/>
      <c r="W27" s="77"/>
      <c r="X27" s="76"/>
      <c r="Y27" s="76"/>
      <c r="Z27" s="78"/>
      <c r="AA27" s="11"/>
      <c r="AB27" s="11"/>
      <c r="AC27" s="77"/>
      <c r="AD27" s="77"/>
      <c r="AE27" s="76"/>
      <c r="AF27" s="76"/>
      <c r="AG27" s="11"/>
      <c r="AH27" s="11"/>
      <c r="AI27" s="11"/>
      <c r="AJ27" s="51"/>
      <c r="AK27" s="51"/>
      <c r="AL27" s="51"/>
      <c r="AM27" s="70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3" customFormat="1" ht="16.5" customHeight="1" x14ac:dyDescent="0.25">
      <c r="A28" s="61">
        <v>23</v>
      </c>
      <c r="B28" s="5">
        <f>'Начало Работы'!B26</f>
        <v>0</v>
      </c>
      <c r="C28" s="5">
        <f>'Начало Работы'!C26</f>
        <v>0</v>
      </c>
      <c r="D28" s="5">
        <f>'Начало Работы'!D26</f>
        <v>0</v>
      </c>
      <c r="E28" s="5">
        <f>'Начало Работы'!E26</f>
        <v>0</v>
      </c>
      <c r="F28" s="5">
        <f>'Начало Работы'!F26</f>
        <v>0</v>
      </c>
      <c r="G28" s="75">
        <f>'Начало Работы'!G26</f>
        <v>0</v>
      </c>
      <c r="H28" s="77"/>
      <c r="I28" s="77"/>
      <c r="J28" s="76"/>
      <c r="K28" s="11"/>
      <c r="L28" s="11"/>
      <c r="M28" s="76"/>
      <c r="N28" s="76"/>
      <c r="O28" s="77"/>
      <c r="P28" s="51"/>
      <c r="Q28" s="11"/>
      <c r="R28" s="76"/>
      <c r="S28" s="11"/>
      <c r="T28" s="76"/>
      <c r="U28" s="35"/>
      <c r="V28" s="77"/>
      <c r="W28" s="77"/>
      <c r="X28" s="76"/>
      <c r="Y28" s="76"/>
      <c r="Z28" s="78"/>
      <c r="AA28" s="11"/>
      <c r="AB28" s="11"/>
      <c r="AC28" s="77"/>
      <c r="AD28" s="77"/>
      <c r="AE28" s="76"/>
      <c r="AF28" s="76"/>
      <c r="AG28" s="11"/>
      <c r="AH28" s="11"/>
      <c r="AI28" s="11"/>
      <c r="AJ28" s="51"/>
      <c r="AK28" s="51"/>
      <c r="AL28" s="51"/>
      <c r="AM28" s="70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</row>
    <row r="29" spans="1:76" s="3" customFormat="1" ht="16.5" customHeight="1" x14ac:dyDescent="0.25">
      <c r="A29" s="37">
        <v>24</v>
      </c>
      <c r="B29" s="5">
        <f>'Начало Работы'!B27</f>
        <v>0</v>
      </c>
      <c r="C29" s="5">
        <f>'Начало Работы'!C27</f>
        <v>0</v>
      </c>
      <c r="D29" s="5">
        <f>'Начало Работы'!D27</f>
        <v>0</v>
      </c>
      <c r="E29" s="5">
        <f>'Начало Работы'!E27</f>
        <v>0</v>
      </c>
      <c r="F29" s="5">
        <f>'Начало Работы'!F27</f>
        <v>0</v>
      </c>
      <c r="G29" s="75">
        <f>'Начало Работы'!G27</f>
        <v>0</v>
      </c>
      <c r="H29" s="77"/>
      <c r="I29" s="77"/>
      <c r="J29" s="76"/>
      <c r="K29" s="11"/>
      <c r="L29" s="11"/>
      <c r="M29" s="76"/>
      <c r="N29" s="76"/>
      <c r="O29" s="77"/>
      <c r="P29" s="51"/>
      <c r="Q29" s="11"/>
      <c r="R29" s="76"/>
      <c r="S29" s="11"/>
      <c r="T29" s="76"/>
      <c r="U29" s="35"/>
      <c r="V29" s="77"/>
      <c r="W29" s="77"/>
      <c r="X29" s="76"/>
      <c r="Y29" s="76"/>
      <c r="Z29" s="78"/>
      <c r="AA29" s="11"/>
      <c r="AB29" s="11"/>
      <c r="AC29" s="77"/>
      <c r="AD29" s="77"/>
      <c r="AE29" s="76"/>
      <c r="AF29" s="76"/>
      <c r="AG29" s="11"/>
      <c r="AH29" s="11"/>
      <c r="AI29" s="11"/>
      <c r="AJ29" s="51"/>
      <c r="AK29" s="51"/>
      <c r="AL29" s="51"/>
      <c r="AM29" s="70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</row>
    <row r="30" spans="1:76" s="2" customFormat="1" ht="16.5" customHeight="1" x14ac:dyDescent="0.25">
      <c r="A30" s="61">
        <v>25</v>
      </c>
      <c r="B30" s="5">
        <f>'Начало Работы'!B28</f>
        <v>0</v>
      </c>
      <c r="C30" s="5">
        <f>'Начало Работы'!C28</f>
        <v>0</v>
      </c>
      <c r="D30" s="5">
        <f>'Начало Работы'!D28</f>
        <v>0</v>
      </c>
      <c r="E30" s="5">
        <f>'Начало Работы'!E28</f>
        <v>0</v>
      </c>
      <c r="F30" s="5">
        <f>'Начало Работы'!F28</f>
        <v>0</v>
      </c>
      <c r="G30" s="75">
        <f>'Начало Работы'!G28</f>
        <v>0</v>
      </c>
      <c r="H30" s="77"/>
      <c r="I30" s="77"/>
      <c r="J30" s="76"/>
      <c r="K30" s="11"/>
      <c r="L30" s="11"/>
      <c r="M30" s="76"/>
      <c r="N30" s="76"/>
      <c r="O30" s="77"/>
      <c r="P30" s="51"/>
      <c r="Q30" s="11"/>
      <c r="R30" s="76"/>
      <c r="S30" s="11"/>
      <c r="T30" s="76"/>
      <c r="U30" s="35"/>
      <c r="V30" s="77"/>
      <c r="W30" s="77"/>
      <c r="X30" s="76"/>
      <c r="Y30" s="76"/>
      <c r="Z30" s="78"/>
      <c r="AA30" s="11"/>
      <c r="AB30" s="11"/>
      <c r="AC30" s="77"/>
      <c r="AD30" s="77"/>
      <c r="AE30" s="76"/>
      <c r="AF30" s="76"/>
      <c r="AG30" s="11"/>
      <c r="AH30" s="11"/>
      <c r="AI30" s="11"/>
      <c r="AJ30" s="51"/>
      <c r="AK30" s="51"/>
      <c r="AL30" s="51"/>
      <c r="AM30" s="7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s="2" customFormat="1" ht="16.5" customHeight="1" x14ac:dyDescent="0.25">
      <c r="A31" s="37">
        <v>26</v>
      </c>
      <c r="B31" s="5">
        <f>'Начало Работы'!B29</f>
        <v>0</v>
      </c>
      <c r="C31" s="5">
        <f>'Начало Работы'!C29</f>
        <v>0</v>
      </c>
      <c r="D31" s="5">
        <f>'Начало Работы'!D29</f>
        <v>0</v>
      </c>
      <c r="E31" s="5">
        <f>'Начало Работы'!E29</f>
        <v>0</v>
      </c>
      <c r="F31" s="5">
        <f>'Начало Работы'!F29</f>
        <v>0</v>
      </c>
      <c r="G31" s="75">
        <f>'Начало Работы'!G29</f>
        <v>0</v>
      </c>
      <c r="H31" s="77"/>
      <c r="I31" s="77"/>
      <c r="J31" s="76"/>
      <c r="K31" s="11"/>
      <c r="L31" s="11"/>
      <c r="M31" s="76"/>
      <c r="N31" s="76"/>
      <c r="O31" s="77"/>
      <c r="P31" s="51"/>
      <c r="Q31" s="11"/>
      <c r="R31" s="76"/>
      <c r="S31" s="11"/>
      <c r="T31" s="76"/>
      <c r="U31" s="35"/>
      <c r="V31" s="77"/>
      <c r="W31" s="77"/>
      <c r="X31" s="76"/>
      <c r="Y31" s="76"/>
      <c r="Z31" s="78"/>
      <c r="AA31" s="11"/>
      <c r="AB31" s="11"/>
      <c r="AC31" s="77"/>
      <c r="AD31" s="77"/>
      <c r="AE31" s="76"/>
      <c r="AF31" s="76"/>
      <c r="AG31" s="11"/>
      <c r="AH31" s="11"/>
      <c r="AI31" s="11"/>
      <c r="AJ31" s="51"/>
      <c r="AK31" s="51"/>
      <c r="AL31" s="51"/>
      <c r="AM31" s="70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s="3" customFormat="1" ht="16.5" customHeight="1" x14ac:dyDescent="0.25">
      <c r="A32" s="61">
        <v>27</v>
      </c>
      <c r="B32" s="5">
        <f>'Начало Работы'!B30</f>
        <v>0</v>
      </c>
      <c r="C32" s="5">
        <f>'Начало Работы'!C30</f>
        <v>0</v>
      </c>
      <c r="D32" s="5">
        <f>'Начало Работы'!D30</f>
        <v>0</v>
      </c>
      <c r="E32" s="5">
        <f>'Начало Работы'!E30</f>
        <v>0</v>
      </c>
      <c r="F32" s="5">
        <f>'Начало Работы'!F30</f>
        <v>0</v>
      </c>
      <c r="G32" s="75">
        <f>'Начало Работы'!G30</f>
        <v>0</v>
      </c>
      <c r="H32" s="77"/>
      <c r="I32" s="77"/>
      <c r="J32" s="76"/>
      <c r="K32" s="11"/>
      <c r="L32" s="11"/>
      <c r="M32" s="76"/>
      <c r="N32" s="76"/>
      <c r="O32" s="77"/>
      <c r="P32" s="51"/>
      <c r="Q32" s="11"/>
      <c r="R32" s="76"/>
      <c r="S32" s="11"/>
      <c r="T32" s="76"/>
      <c r="U32" s="35"/>
      <c r="V32" s="77"/>
      <c r="W32" s="77"/>
      <c r="X32" s="76"/>
      <c r="Y32" s="76"/>
      <c r="Z32" s="78"/>
      <c r="AA32" s="11"/>
      <c r="AB32" s="11"/>
      <c r="AC32" s="77"/>
      <c r="AD32" s="77"/>
      <c r="AE32" s="76"/>
      <c r="AF32" s="76"/>
      <c r="AG32" s="11"/>
      <c r="AH32" s="11"/>
      <c r="AI32" s="11"/>
      <c r="AJ32" s="51"/>
      <c r="AK32" s="51"/>
      <c r="AL32" s="51"/>
      <c r="AM32" s="70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s="3" customFormat="1" ht="16.5" customHeight="1" x14ac:dyDescent="0.25">
      <c r="A33" s="37">
        <v>28</v>
      </c>
      <c r="B33" s="5">
        <f>'Начало Работы'!B31</f>
        <v>0</v>
      </c>
      <c r="C33" s="5">
        <f>'Начало Работы'!C31</f>
        <v>0</v>
      </c>
      <c r="D33" s="5">
        <f>'Начало Работы'!D31</f>
        <v>0</v>
      </c>
      <c r="E33" s="5">
        <f>'Начало Работы'!E31</f>
        <v>0</v>
      </c>
      <c r="F33" s="5">
        <f>'Начало Работы'!F31</f>
        <v>0</v>
      </c>
      <c r="G33" s="75">
        <f>'Начало Работы'!G31</f>
        <v>0</v>
      </c>
      <c r="H33" s="77"/>
      <c r="I33" s="77"/>
      <c r="J33" s="76"/>
      <c r="K33" s="11"/>
      <c r="L33" s="11"/>
      <c r="M33" s="76"/>
      <c r="N33" s="76"/>
      <c r="O33" s="77"/>
      <c r="P33" s="51"/>
      <c r="Q33" s="11"/>
      <c r="R33" s="76"/>
      <c r="S33" s="11"/>
      <c r="T33" s="76"/>
      <c r="U33" s="35"/>
      <c r="V33" s="77"/>
      <c r="W33" s="77"/>
      <c r="X33" s="76"/>
      <c r="Y33" s="76"/>
      <c r="Z33" s="78"/>
      <c r="AA33" s="11"/>
      <c r="AB33" s="11"/>
      <c r="AC33" s="77"/>
      <c r="AD33" s="77"/>
      <c r="AE33" s="76"/>
      <c r="AF33" s="76"/>
      <c r="AG33" s="11"/>
      <c r="AH33" s="11"/>
      <c r="AI33" s="11"/>
      <c r="AJ33" s="51"/>
      <c r="AK33" s="51"/>
      <c r="AL33" s="51"/>
      <c r="AM33" s="70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s="3" customFormat="1" ht="16.5" customHeight="1" x14ac:dyDescent="0.25">
      <c r="A34" s="61">
        <v>29</v>
      </c>
      <c r="B34" s="5">
        <f>'Начало Работы'!B32</f>
        <v>0</v>
      </c>
      <c r="C34" s="5">
        <f>'Начало Работы'!C32</f>
        <v>0</v>
      </c>
      <c r="D34" s="5">
        <f>'Начало Работы'!D32</f>
        <v>0</v>
      </c>
      <c r="E34" s="5">
        <f>'Начало Работы'!E32</f>
        <v>0</v>
      </c>
      <c r="F34" s="5">
        <f>'Начало Работы'!F32</f>
        <v>0</v>
      </c>
      <c r="G34" s="75">
        <f>'Начало Работы'!G32</f>
        <v>0</v>
      </c>
      <c r="H34" s="77"/>
      <c r="I34" s="77"/>
      <c r="J34" s="76"/>
      <c r="K34" s="11"/>
      <c r="L34" s="11"/>
      <c r="M34" s="76"/>
      <c r="N34" s="76"/>
      <c r="O34" s="77"/>
      <c r="P34" s="51"/>
      <c r="Q34" s="11"/>
      <c r="R34" s="76"/>
      <c r="S34" s="11"/>
      <c r="T34" s="76"/>
      <c r="U34" s="35"/>
      <c r="V34" s="77"/>
      <c r="W34" s="77"/>
      <c r="X34" s="76"/>
      <c r="Y34" s="76"/>
      <c r="Z34" s="78"/>
      <c r="AA34" s="11"/>
      <c r="AB34" s="11"/>
      <c r="AC34" s="77"/>
      <c r="AD34" s="77"/>
      <c r="AE34" s="76"/>
      <c r="AF34" s="76"/>
      <c r="AG34" s="11"/>
      <c r="AH34" s="11"/>
      <c r="AI34" s="11"/>
      <c r="AJ34" s="51"/>
      <c r="AK34" s="51"/>
      <c r="AL34" s="51"/>
      <c r="AM34" s="70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s="3" customFormat="1" ht="16.5" customHeight="1" x14ac:dyDescent="0.25">
      <c r="A35" s="37">
        <v>30</v>
      </c>
      <c r="B35" s="5">
        <f>'Начало Работы'!B33</f>
        <v>0</v>
      </c>
      <c r="C35" s="5">
        <f>'Начало Работы'!C33</f>
        <v>0</v>
      </c>
      <c r="D35" s="5">
        <f>'Начало Работы'!D33</f>
        <v>0</v>
      </c>
      <c r="E35" s="5">
        <f>'Начало Работы'!E33</f>
        <v>0</v>
      </c>
      <c r="F35" s="5">
        <f>'Начало Работы'!F33</f>
        <v>0</v>
      </c>
      <c r="G35" s="75">
        <f>'Начало Работы'!G33</f>
        <v>0</v>
      </c>
      <c r="H35" s="77"/>
      <c r="I35" s="77"/>
      <c r="J35" s="76"/>
      <c r="K35" s="11"/>
      <c r="L35" s="11"/>
      <c r="M35" s="76"/>
      <c r="N35" s="76"/>
      <c r="O35" s="77"/>
      <c r="P35" s="51"/>
      <c r="Q35" s="11"/>
      <c r="R35" s="76"/>
      <c r="S35" s="11"/>
      <c r="T35" s="76"/>
      <c r="U35" s="35"/>
      <c r="V35" s="77"/>
      <c r="W35" s="77"/>
      <c r="X35" s="76"/>
      <c r="Y35" s="76"/>
      <c r="Z35" s="78"/>
      <c r="AA35" s="11"/>
      <c r="AB35" s="11"/>
      <c r="AC35" s="77"/>
      <c r="AD35" s="77"/>
      <c r="AE35" s="76"/>
      <c r="AF35" s="76"/>
      <c r="AG35" s="11"/>
      <c r="AH35" s="11"/>
      <c r="AI35" s="11"/>
      <c r="AJ35" s="51"/>
      <c r="AK35" s="51"/>
      <c r="AL35" s="51"/>
      <c r="AM35" s="70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s="3" customFormat="1" ht="16.5" customHeight="1" x14ac:dyDescent="0.25">
      <c r="A36" s="61">
        <v>31</v>
      </c>
      <c r="B36" s="5">
        <f>'Начало Работы'!B34</f>
        <v>0</v>
      </c>
      <c r="C36" s="5">
        <f>'Начало Работы'!C34</f>
        <v>0</v>
      </c>
      <c r="D36" s="5">
        <f>'Начало Работы'!D34</f>
        <v>0</v>
      </c>
      <c r="E36" s="5">
        <f>'Начало Работы'!E34</f>
        <v>0</v>
      </c>
      <c r="F36" s="5">
        <f>'Начало Работы'!F34</f>
        <v>0</v>
      </c>
      <c r="G36" s="75">
        <f>'Начало Работы'!G34</f>
        <v>0</v>
      </c>
      <c r="H36" s="77"/>
      <c r="I36" s="77"/>
      <c r="J36" s="76"/>
      <c r="K36" s="11"/>
      <c r="L36" s="11"/>
      <c r="M36" s="76"/>
      <c r="N36" s="76"/>
      <c r="O36" s="77"/>
      <c r="P36" s="51"/>
      <c r="Q36" s="11"/>
      <c r="R36" s="76"/>
      <c r="S36" s="11"/>
      <c r="T36" s="76"/>
      <c r="U36" s="35"/>
      <c r="V36" s="77"/>
      <c r="W36" s="77"/>
      <c r="X36" s="76"/>
      <c r="Y36" s="76"/>
      <c r="Z36" s="78"/>
      <c r="AA36" s="11"/>
      <c r="AB36" s="11"/>
      <c r="AC36" s="77"/>
      <c r="AD36" s="77"/>
      <c r="AE36" s="76"/>
      <c r="AF36" s="76"/>
      <c r="AG36" s="11"/>
      <c r="AH36" s="11"/>
      <c r="AI36" s="11"/>
      <c r="AJ36" s="51"/>
      <c r="AK36" s="51"/>
      <c r="AL36" s="51"/>
      <c r="AM36" s="70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s="3" customFormat="1" ht="16.5" customHeight="1" x14ac:dyDescent="0.25">
      <c r="A37" s="37">
        <v>32</v>
      </c>
      <c r="B37" s="5">
        <f>'Начало Работы'!B35</f>
        <v>0</v>
      </c>
      <c r="C37" s="5">
        <f>'Начало Работы'!C35</f>
        <v>0</v>
      </c>
      <c r="D37" s="5">
        <f>'Начало Работы'!D35</f>
        <v>0</v>
      </c>
      <c r="E37" s="5">
        <f>'Начало Работы'!E35</f>
        <v>0</v>
      </c>
      <c r="F37" s="5">
        <f>'Начало Работы'!F35</f>
        <v>0</v>
      </c>
      <c r="G37" s="75">
        <f>'Начало Работы'!G35</f>
        <v>0</v>
      </c>
      <c r="H37" s="77"/>
      <c r="I37" s="77"/>
      <c r="J37" s="76"/>
      <c r="K37" s="11"/>
      <c r="L37" s="11"/>
      <c r="M37" s="76"/>
      <c r="N37" s="76"/>
      <c r="O37" s="77"/>
      <c r="P37" s="51"/>
      <c r="Q37" s="11"/>
      <c r="R37" s="76"/>
      <c r="S37" s="11"/>
      <c r="T37" s="76"/>
      <c r="U37" s="35"/>
      <c r="V37" s="77"/>
      <c r="W37" s="77"/>
      <c r="X37" s="76"/>
      <c r="Y37" s="76"/>
      <c r="Z37" s="78"/>
      <c r="AA37" s="11"/>
      <c r="AB37" s="11"/>
      <c r="AC37" s="77"/>
      <c r="AD37" s="77"/>
      <c r="AE37" s="76"/>
      <c r="AF37" s="76"/>
      <c r="AG37" s="11"/>
      <c r="AH37" s="11"/>
      <c r="AI37" s="11"/>
      <c r="AJ37" s="51"/>
      <c r="AK37" s="51"/>
      <c r="AL37" s="51"/>
      <c r="AM37" s="70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s="3" customFormat="1" ht="16.5" customHeight="1" x14ac:dyDescent="0.25">
      <c r="A38" s="61">
        <v>33</v>
      </c>
      <c r="B38" s="5">
        <f>'Начало Работы'!B36</f>
        <v>0</v>
      </c>
      <c r="C38" s="5">
        <f>'Начало Работы'!C36</f>
        <v>0</v>
      </c>
      <c r="D38" s="5">
        <f>'Начало Работы'!D36</f>
        <v>0</v>
      </c>
      <c r="E38" s="5">
        <f>'Начало Работы'!E36</f>
        <v>0</v>
      </c>
      <c r="F38" s="5">
        <f>'Начало Работы'!F36</f>
        <v>0</v>
      </c>
      <c r="G38" s="75">
        <f>'Начало Работы'!G36</f>
        <v>0</v>
      </c>
      <c r="H38" s="77"/>
      <c r="I38" s="77"/>
      <c r="J38" s="76"/>
      <c r="K38" s="11"/>
      <c r="L38" s="11"/>
      <c r="M38" s="76"/>
      <c r="N38" s="76"/>
      <c r="O38" s="77"/>
      <c r="P38" s="51"/>
      <c r="Q38" s="11"/>
      <c r="R38" s="76"/>
      <c r="S38" s="11"/>
      <c r="T38" s="76"/>
      <c r="U38" s="35"/>
      <c r="V38" s="77"/>
      <c r="W38" s="77"/>
      <c r="X38" s="76"/>
      <c r="Y38" s="76"/>
      <c r="Z38" s="78"/>
      <c r="AA38" s="11"/>
      <c r="AB38" s="11"/>
      <c r="AC38" s="77"/>
      <c r="AD38" s="77"/>
      <c r="AE38" s="76"/>
      <c r="AF38" s="76"/>
      <c r="AG38" s="11"/>
      <c r="AH38" s="11"/>
      <c r="AI38" s="11"/>
      <c r="AJ38" s="51"/>
      <c r="AK38" s="51"/>
      <c r="AL38" s="51"/>
      <c r="AM38" s="70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s="3" customFormat="1" ht="16.5" customHeight="1" x14ac:dyDescent="0.25">
      <c r="A39" s="37">
        <v>34</v>
      </c>
      <c r="B39" s="5">
        <f>'Начало Работы'!B37</f>
        <v>0</v>
      </c>
      <c r="C39" s="5">
        <f>'Начало Работы'!C37</f>
        <v>0</v>
      </c>
      <c r="D39" s="5">
        <f>'Начало Работы'!D37</f>
        <v>0</v>
      </c>
      <c r="E39" s="5">
        <f>'Начало Работы'!E37</f>
        <v>0</v>
      </c>
      <c r="F39" s="5">
        <f>'Начало Работы'!F37</f>
        <v>0</v>
      </c>
      <c r="G39" s="75">
        <f>'Начало Работы'!G37</f>
        <v>0</v>
      </c>
      <c r="H39" s="77"/>
      <c r="I39" s="77"/>
      <c r="J39" s="76"/>
      <c r="K39" s="11"/>
      <c r="L39" s="11"/>
      <c r="M39" s="76"/>
      <c r="N39" s="76"/>
      <c r="O39" s="77"/>
      <c r="P39" s="51"/>
      <c r="Q39" s="11"/>
      <c r="R39" s="76"/>
      <c r="S39" s="11"/>
      <c r="T39" s="76"/>
      <c r="U39" s="35"/>
      <c r="V39" s="77"/>
      <c r="W39" s="77"/>
      <c r="X39" s="76"/>
      <c r="Y39" s="76"/>
      <c r="Z39" s="78"/>
      <c r="AA39" s="11"/>
      <c r="AB39" s="11"/>
      <c r="AC39" s="77"/>
      <c r="AD39" s="77"/>
      <c r="AE39" s="76"/>
      <c r="AF39" s="76"/>
      <c r="AG39" s="11"/>
      <c r="AH39" s="11"/>
      <c r="AI39" s="11"/>
      <c r="AJ39" s="51"/>
      <c r="AK39" s="51"/>
      <c r="AL39" s="100"/>
      <c r="AM39" s="7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s="3" customFormat="1" ht="16.5" customHeight="1" x14ac:dyDescent="0.25">
      <c r="A40" s="61">
        <v>35</v>
      </c>
      <c r="B40" s="5">
        <f>'Начало Работы'!B38</f>
        <v>0</v>
      </c>
      <c r="C40" s="5">
        <f>'Начало Работы'!C38</f>
        <v>0</v>
      </c>
      <c r="D40" s="5">
        <f>'Начало Работы'!D38</f>
        <v>0</v>
      </c>
      <c r="E40" s="5">
        <f>'Начало Работы'!E38</f>
        <v>0</v>
      </c>
      <c r="F40" s="5">
        <f>'Начало Работы'!F38</f>
        <v>0</v>
      </c>
      <c r="G40" s="75">
        <f>'Начало Работы'!G38</f>
        <v>0</v>
      </c>
      <c r="H40" s="77"/>
      <c r="I40" s="77"/>
      <c r="J40" s="76"/>
      <c r="K40" s="11"/>
      <c r="L40" s="11"/>
      <c r="M40" s="76"/>
      <c r="N40" s="76"/>
      <c r="O40" s="77"/>
      <c r="P40" s="51"/>
      <c r="Q40" s="11"/>
      <c r="R40" s="76"/>
      <c r="S40" s="11"/>
      <c r="T40" s="76"/>
      <c r="U40" s="35"/>
      <c r="V40" s="77"/>
      <c r="W40" s="77"/>
      <c r="X40" s="76"/>
      <c r="Y40" s="76"/>
      <c r="Z40" s="78"/>
      <c r="AA40" s="11"/>
      <c r="AB40" s="11"/>
      <c r="AC40" s="77"/>
      <c r="AD40" s="77"/>
      <c r="AE40" s="76"/>
      <c r="AF40" s="76"/>
      <c r="AG40" s="11"/>
      <c r="AH40" s="11"/>
      <c r="AI40" s="11"/>
      <c r="AJ40" s="51"/>
      <c r="AK40" s="51"/>
      <c r="AL40" s="100"/>
      <c r="AM40" s="7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s="3" customFormat="1" ht="16.5" customHeight="1" x14ac:dyDescent="0.25">
      <c r="A41" s="37">
        <v>36</v>
      </c>
      <c r="B41" s="5">
        <f>'Начало Работы'!B39</f>
        <v>0</v>
      </c>
      <c r="C41" s="5">
        <f>'Начало Работы'!C39</f>
        <v>0</v>
      </c>
      <c r="D41" s="5">
        <f>'Начало Работы'!D39</f>
        <v>0</v>
      </c>
      <c r="E41" s="5">
        <f>'Начало Работы'!E39</f>
        <v>0</v>
      </c>
      <c r="F41" s="5">
        <f>'Начало Работы'!F39</f>
        <v>0</v>
      </c>
      <c r="G41" s="75">
        <f>'Начало Работы'!G39</f>
        <v>0</v>
      </c>
      <c r="H41" s="77"/>
      <c r="I41" s="77"/>
      <c r="J41" s="76"/>
      <c r="K41" s="11"/>
      <c r="L41" s="11"/>
      <c r="M41" s="76"/>
      <c r="N41" s="76"/>
      <c r="O41" s="77"/>
      <c r="P41" s="51"/>
      <c r="Q41" s="11"/>
      <c r="R41" s="76"/>
      <c r="S41" s="11"/>
      <c r="T41" s="76"/>
      <c r="U41" s="35"/>
      <c r="V41" s="77"/>
      <c r="W41" s="77"/>
      <c r="X41" s="76"/>
      <c r="Y41" s="76"/>
      <c r="Z41" s="78"/>
      <c r="AA41" s="11"/>
      <c r="AB41" s="11"/>
      <c r="AC41" s="77"/>
      <c r="AD41" s="77"/>
      <c r="AE41" s="76"/>
      <c r="AF41" s="76"/>
      <c r="AG41" s="11"/>
      <c r="AH41" s="11"/>
      <c r="AI41" s="11"/>
      <c r="AJ41" s="51"/>
      <c r="AK41" s="51"/>
      <c r="AL41" s="100"/>
      <c r="AM41" s="7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s="3" customFormat="1" ht="16.5" customHeight="1" x14ac:dyDescent="0.25">
      <c r="A42" s="61">
        <v>37</v>
      </c>
      <c r="B42" s="5">
        <f>'Начало Работы'!B40</f>
        <v>0</v>
      </c>
      <c r="C42" s="5">
        <f>'Начало Работы'!C40</f>
        <v>0</v>
      </c>
      <c r="D42" s="5">
        <f>'Начало Работы'!D40</f>
        <v>0</v>
      </c>
      <c r="E42" s="5">
        <f>'Начало Работы'!E40</f>
        <v>0</v>
      </c>
      <c r="F42" s="5">
        <f>'Начало Работы'!F40</f>
        <v>0</v>
      </c>
      <c r="G42" s="75">
        <f>'Начало Работы'!G40</f>
        <v>0</v>
      </c>
      <c r="H42" s="77"/>
      <c r="I42" s="77"/>
      <c r="J42" s="76"/>
      <c r="K42" s="11"/>
      <c r="L42" s="11"/>
      <c r="M42" s="76"/>
      <c r="N42" s="76"/>
      <c r="O42" s="77"/>
      <c r="P42" s="51"/>
      <c r="Q42" s="11"/>
      <c r="R42" s="76"/>
      <c r="S42" s="11"/>
      <c r="T42" s="76"/>
      <c r="U42" s="35"/>
      <c r="V42" s="77"/>
      <c r="W42" s="77"/>
      <c r="X42" s="76"/>
      <c r="Y42" s="76"/>
      <c r="Z42" s="78"/>
      <c r="AA42" s="11"/>
      <c r="AB42" s="11"/>
      <c r="AC42" s="77"/>
      <c r="AD42" s="77"/>
      <c r="AE42" s="76"/>
      <c r="AF42" s="76"/>
      <c r="AG42" s="11"/>
      <c r="AH42" s="11"/>
      <c r="AI42" s="11"/>
      <c r="AJ42" s="51"/>
      <c r="AK42" s="51"/>
      <c r="AL42" s="100"/>
      <c r="AM42" s="7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s="3" customFormat="1" ht="16.5" customHeight="1" x14ac:dyDescent="0.25">
      <c r="A43" s="37">
        <v>38</v>
      </c>
      <c r="B43" s="5">
        <f>'Начало Работы'!B41</f>
        <v>0</v>
      </c>
      <c r="C43" s="5">
        <f>'Начало Работы'!C41</f>
        <v>0</v>
      </c>
      <c r="D43" s="5">
        <f>'Начало Работы'!D41</f>
        <v>0</v>
      </c>
      <c r="E43" s="5">
        <f>'Начало Работы'!E41</f>
        <v>0</v>
      </c>
      <c r="F43" s="5">
        <f>'Начало Работы'!F41</f>
        <v>0</v>
      </c>
      <c r="G43" s="75">
        <f>'Начало Работы'!G41</f>
        <v>0</v>
      </c>
      <c r="H43" s="77"/>
      <c r="I43" s="77"/>
      <c r="J43" s="76"/>
      <c r="K43" s="11"/>
      <c r="L43" s="11"/>
      <c r="M43" s="76"/>
      <c r="N43" s="76"/>
      <c r="O43" s="77"/>
      <c r="P43" s="51"/>
      <c r="Q43" s="11"/>
      <c r="R43" s="76"/>
      <c r="S43" s="11"/>
      <c r="T43" s="76"/>
      <c r="U43" s="35"/>
      <c r="V43" s="77"/>
      <c r="W43" s="77"/>
      <c r="X43" s="76"/>
      <c r="Y43" s="76"/>
      <c r="Z43" s="78"/>
      <c r="AA43" s="11"/>
      <c r="AB43" s="11"/>
      <c r="AC43" s="77"/>
      <c r="AD43" s="77"/>
      <c r="AE43" s="76"/>
      <c r="AF43" s="76"/>
      <c r="AG43" s="11"/>
      <c r="AH43" s="11"/>
      <c r="AI43" s="11"/>
      <c r="AJ43" s="51"/>
      <c r="AK43" s="51"/>
      <c r="AL43" s="100"/>
      <c r="AM43" s="7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s="3" customFormat="1" ht="16.5" customHeight="1" x14ac:dyDescent="0.25">
      <c r="A44" s="61">
        <v>39</v>
      </c>
      <c r="B44" s="5">
        <f>'Начало Работы'!B42</f>
        <v>0</v>
      </c>
      <c r="C44" s="5">
        <f>'Начало Работы'!C42</f>
        <v>0</v>
      </c>
      <c r="D44" s="5">
        <f>'Начало Работы'!D42</f>
        <v>0</v>
      </c>
      <c r="E44" s="5">
        <f>'Начало Работы'!E42</f>
        <v>0</v>
      </c>
      <c r="F44" s="5">
        <f>'Начало Работы'!F42</f>
        <v>0</v>
      </c>
      <c r="G44" s="75">
        <f>'Начало Работы'!G42</f>
        <v>0</v>
      </c>
      <c r="H44" s="77"/>
      <c r="I44" s="77"/>
      <c r="J44" s="76"/>
      <c r="K44" s="11"/>
      <c r="L44" s="11"/>
      <c r="M44" s="76"/>
      <c r="N44" s="76"/>
      <c r="O44" s="77"/>
      <c r="P44" s="51"/>
      <c r="Q44" s="11"/>
      <c r="R44" s="76"/>
      <c r="S44" s="11"/>
      <c r="T44" s="76"/>
      <c r="U44" s="35"/>
      <c r="V44" s="77"/>
      <c r="W44" s="77"/>
      <c r="X44" s="76"/>
      <c r="Y44" s="76"/>
      <c r="Z44" s="78"/>
      <c r="AA44" s="11"/>
      <c r="AB44" s="11"/>
      <c r="AC44" s="77"/>
      <c r="AD44" s="77"/>
      <c r="AE44" s="76"/>
      <c r="AF44" s="76"/>
      <c r="AG44" s="11"/>
      <c r="AH44" s="11"/>
      <c r="AI44" s="11"/>
      <c r="AJ44" s="51"/>
      <c r="AK44" s="51"/>
      <c r="AL44" s="100"/>
      <c r="AM44" s="7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s="3" customFormat="1" ht="16.5" customHeight="1" x14ac:dyDescent="0.25">
      <c r="A45" s="37">
        <v>40</v>
      </c>
      <c r="B45" s="5">
        <f>'Начало Работы'!B43</f>
        <v>0</v>
      </c>
      <c r="C45" s="5">
        <f>'Начало Работы'!C43</f>
        <v>0</v>
      </c>
      <c r="D45" s="5">
        <f>'Начало Работы'!D43</f>
        <v>0</v>
      </c>
      <c r="E45" s="5">
        <f>'Начало Работы'!E43</f>
        <v>0</v>
      </c>
      <c r="F45" s="5">
        <f>'Начало Работы'!F43</f>
        <v>0</v>
      </c>
      <c r="G45" s="75">
        <f>'Начало Работы'!G43</f>
        <v>0</v>
      </c>
      <c r="H45" s="77"/>
      <c r="I45" s="77"/>
      <c r="J45" s="76"/>
      <c r="K45" s="11"/>
      <c r="L45" s="11"/>
      <c r="M45" s="76"/>
      <c r="N45" s="76"/>
      <c r="O45" s="77"/>
      <c r="P45" s="51"/>
      <c r="Q45" s="11"/>
      <c r="R45" s="76"/>
      <c r="S45" s="11"/>
      <c r="T45" s="76"/>
      <c r="U45" s="35"/>
      <c r="V45" s="77"/>
      <c r="W45" s="77"/>
      <c r="X45" s="76"/>
      <c r="Y45" s="76"/>
      <c r="Z45" s="78"/>
      <c r="AA45" s="11"/>
      <c r="AB45" s="11"/>
      <c r="AC45" s="77"/>
      <c r="AD45" s="77"/>
      <c r="AE45" s="76"/>
      <c r="AF45" s="76"/>
      <c r="AG45" s="11"/>
      <c r="AH45" s="11"/>
      <c r="AI45" s="11"/>
      <c r="AJ45" s="51"/>
      <c r="AK45" s="51"/>
      <c r="AL45" s="100"/>
      <c r="AM45" s="7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s="3" customFormat="1" ht="16.5" customHeight="1" x14ac:dyDescent="0.25">
      <c r="A46" s="61">
        <v>41</v>
      </c>
      <c r="B46" s="5">
        <f>'Начало Работы'!B44</f>
        <v>0</v>
      </c>
      <c r="C46" s="5">
        <f>'Начало Работы'!C44</f>
        <v>0</v>
      </c>
      <c r="D46" s="5">
        <f>'Начало Работы'!D44</f>
        <v>0</v>
      </c>
      <c r="E46" s="5">
        <f>'Начало Работы'!E44</f>
        <v>0</v>
      </c>
      <c r="F46" s="5">
        <f>'Начало Работы'!F44</f>
        <v>0</v>
      </c>
      <c r="G46" s="75">
        <f>'Начало Работы'!G44</f>
        <v>0</v>
      </c>
      <c r="H46" s="77"/>
      <c r="I46" s="77"/>
      <c r="J46" s="76"/>
      <c r="K46" s="11"/>
      <c r="L46" s="11"/>
      <c r="M46" s="76"/>
      <c r="N46" s="76"/>
      <c r="O46" s="77"/>
      <c r="P46" s="51"/>
      <c r="Q46" s="11"/>
      <c r="R46" s="76"/>
      <c r="S46" s="11"/>
      <c r="T46" s="76"/>
      <c r="U46" s="35"/>
      <c r="V46" s="77"/>
      <c r="W46" s="77"/>
      <c r="X46" s="76"/>
      <c r="Y46" s="76"/>
      <c r="Z46" s="78"/>
      <c r="AA46" s="11"/>
      <c r="AB46" s="11"/>
      <c r="AC46" s="77"/>
      <c r="AD46" s="77"/>
      <c r="AE46" s="76"/>
      <c r="AF46" s="76"/>
      <c r="AG46" s="11"/>
      <c r="AH46" s="11"/>
      <c r="AI46" s="11"/>
      <c r="AJ46" s="51"/>
      <c r="AK46" s="51"/>
      <c r="AL46" s="100"/>
      <c r="AM46" s="7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s="3" customFormat="1" ht="16.5" customHeight="1" x14ac:dyDescent="0.25">
      <c r="A47" s="37">
        <v>42</v>
      </c>
      <c r="B47" s="5">
        <f>'Начало Работы'!B45</f>
        <v>0</v>
      </c>
      <c r="C47" s="5">
        <f>'Начало Работы'!C45</f>
        <v>0</v>
      </c>
      <c r="D47" s="5">
        <f>'Начало Работы'!D45</f>
        <v>0</v>
      </c>
      <c r="E47" s="5">
        <f>'Начало Работы'!E45</f>
        <v>0</v>
      </c>
      <c r="F47" s="5">
        <f>'Начало Работы'!F45</f>
        <v>0</v>
      </c>
      <c r="G47" s="75">
        <f>'Начало Работы'!G45</f>
        <v>0</v>
      </c>
      <c r="H47" s="77"/>
      <c r="I47" s="77"/>
      <c r="J47" s="76"/>
      <c r="K47" s="11"/>
      <c r="L47" s="11"/>
      <c r="M47" s="76"/>
      <c r="N47" s="76"/>
      <c r="O47" s="77"/>
      <c r="P47" s="51"/>
      <c r="Q47" s="11"/>
      <c r="R47" s="76"/>
      <c r="S47" s="11"/>
      <c r="T47" s="76"/>
      <c r="U47" s="35"/>
      <c r="V47" s="77"/>
      <c r="W47" s="77"/>
      <c r="X47" s="76"/>
      <c r="Y47" s="76"/>
      <c r="Z47" s="78"/>
      <c r="AA47" s="11"/>
      <c r="AB47" s="11"/>
      <c r="AC47" s="77"/>
      <c r="AD47" s="77"/>
      <c r="AE47" s="76"/>
      <c r="AF47" s="76"/>
      <c r="AG47" s="11"/>
      <c r="AH47" s="11"/>
      <c r="AI47" s="11"/>
      <c r="AJ47" s="51"/>
      <c r="AK47" s="51"/>
      <c r="AL47" s="100"/>
      <c r="AM47" s="7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s="3" customFormat="1" ht="16.5" customHeight="1" x14ac:dyDescent="0.25">
      <c r="A48" s="61">
        <v>43</v>
      </c>
      <c r="B48" s="5">
        <f>'Начало Работы'!B46</f>
        <v>0</v>
      </c>
      <c r="C48" s="5">
        <f>'Начало Работы'!C46</f>
        <v>0</v>
      </c>
      <c r="D48" s="5">
        <f>'Начало Работы'!D46</f>
        <v>0</v>
      </c>
      <c r="E48" s="5">
        <f>'Начало Работы'!E46</f>
        <v>0</v>
      </c>
      <c r="F48" s="5">
        <f>'Начало Работы'!F46</f>
        <v>0</v>
      </c>
      <c r="G48" s="75">
        <f>'Начало Работы'!G46</f>
        <v>0</v>
      </c>
      <c r="H48" s="77"/>
      <c r="I48" s="77"/>
      <c r="J48" s="76"/>
      <c r="K48" s="11"/>
      <c r="L48" s="11"/>
      <c r="M48" s="76"/>
      <c r="N48" s="76"/>
      <c r="O48" s="77"/>
      <c r="P48" s="51"/>
      <c r="Q48" s="11"/>
      <c r="R48" s="76"/>
      <c r="S48" s="11"/>
      <c r="T48" s="76"/>
      <c r="U48" s="35"/>
      <c r="V48" s="77"/>
      <c r="W48" s="77"/>
      <c r="X48" s="76"/>
      <c r="Y48" s="76"/>
      <c r="Z48" s="78"/>
      <c r="AA48" s="11"/>
      <c r="AB48" s="11"/>
      <c r="AC48" s="77"/>
      <c r="AD48" s="77"/>
      <c r="AE48" s="76"/>
      <c r="AF48" s="76"/>
      <c r="AG48" s="11"/>
      <c r="AH48" s="11"/>
      <c r="AI48" s="11"/>
      <c r="AJ48" s="51"/>
      <c r="AK48" s="51"/>
      <c r="AL48" s="100"/>
      <c r="AM48" s="7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3" customFormat="1" ht="16.5" customHeight="1" x14ac:dyDescent="0.25">
      <c r="A49" s="37">
        <v>44</v>
      </c>
      <c r="B49" s="5">
        <f>'Начало Работы'!B47</f>
        <v>0</v>
      </c>
      <c r="C49" s="5">
        <f>'Начало Работы'!C47</f>
        <v>0</v>
      </c>
      <c r="D49" s="5">
        <f>'Начало Работы'!D47</f>
        <v>0</v>
      </c>
      <c r="E49" s="5">
        <f>'Начало Работы'!E47</f>
        <v>0</v>
      </c>
      <c r="F49" s="5">
        <f>'Начало Работы'!F47</f>
        <v>0</v>
      </c>
      <c r="G49" s="75">
        <f>'Начало Работы'!G47</f>
        <v>0</v>
      </c>
      <c r="H49" s="77"/>
      <c r="I49" s="77"/>
      <c r="J49" s="76"/>
      <c r="K49" s="11"/>
      <c r="L49" s="11"/>
      <c r="M49" s="76"/>
      <c r="N49" s="76"/>
      <c r="O49" s="77"/>
      <c r="P49" s="51"/>
      <c r="Q49" s="11"/>
      <c r="R49" s="76"/>
      <c r="S49" s="11"/>
      <c r="T49" s="76"/>
      <c r="U49" s="35"/>
      <c r="V49" s="77"/>
      <c r="W49" s="77"/>
      <c r="X49" s="76"/>
      <c r="Y49" s="76"/>
      <c r="Z49" s="78"/>
      <c r="AA49" s="11"/>
      <c r="AB49" s="11"/>
      <c r="AC49" s="77"/>
      <c r="AD49" s="77"/>
      <c r="AE49" s="76"/>
      <c r="AF49" s="76"/>
      <c r="AG49" s="11"/>
      <c r="AH49" s="11"/>
      <c r="AI49" s="11"/>
      <c r="AJ49" s="51"/>
      <c r="AK49" s="51"/>
      <c r="AL49" s="100"/>
      <c r="AM49" s="7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3" customFormat="1" ht="16.5" customHeight="1" x14ac:dyDescent="0.25">
      <c r="A50" s="61">
        <v>45</v>
      </c>
      <c r="B50" s="5">
        <f>'Начало Работы'!B48</f>
        <v>0</v>
      </c>
      <c r="C50" s="5">
        <f>'Начало Работы'!C48</f>
        <v>0</v>
      </c>
      <c r="D50" s="5">
        <f>'Начало Работы'!D48</f>
        <v>0</v>
      </c>
      <c r="E50" s="5">
        <f>'Начало Работы'!E48</f>
        <v>0</v>
      </c>
      <c r="F50" s="5">
        <f>'Начало Работы'!F48</f>
        <v>0</v>
      </c>
      <c r="G50" s="75">
        <f>'Начало Работы'!G48</f>
        <v>0</v>
      </c>
      <c r="H50" s="77"/>
      <c r="I50" s="77"/>
      <c r="J50" s="76"/>
      <c r="K50" s="11"/>
      <c r="L50" s="11"/>
      <c r="M50" s="76"/>
      <c r="N50" s="76"/>
      <c r="O50" s="77"/>
      <c r="P50" s="51"/>
      <c r="Q50" s="11"/>
      <c r="R50" s="76"/>
      <c r="S50" s="11"/>
      <c r="T50" s="76"/>
      <c r="U50" s="35"/>
      <c r="V50" s="77"/>
      <c r="W50" s="77"/>
      <c r="X50" s="76"/>
      <c r="Y50" s="76"/>
      <c r="Z50" s="78"/>
      <c r="AA50" s="11"/>
      <c r="AB50" s="11"/>
      <c r="AC50" s="77"/>
      <c r="AD50" s="77"/>
      <c r="AE50" s="76"/>
      <c r="AF50" s="76"/>
      <c r="AG50" s="11"/>
      <c r="AH50" s="11"/>
      <c r="AI50" s="11"/>
      <c r="AJ50" s="51"/>
      <c r="AK50" s="51"/>
      <c r="AL50" s="100"/>
      <c r="AM50" s="7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3" customFormat="1" ht="16.5" customHeight="1" x14ac:dyDescent="0.25">
      <c r="A51" s="37">
        <v>46</v>
      </c>
      <c r="B51" s="5">
        <f>'Начало Работы'!B49</f>
        <v>0</v>
      </c>
      <c r="C51" s="5">
        <f>'Начало Работы'!C49</f>
        <v>0</v>
      </c>
      <c r="D51" s="5">
        <f>'Начало Работы'!D49</f>
        <v>0</v>
      </c>
      <c r="E51" s="5">
        <f>'Начало Работы'!E49</f>
        <v>0</v>
      </c>
      <c r="F51" s="5">
        <f>'Начало Работы'!F49</f>
        <v>0</v>
      </c>
      <c r="G51" s="75">
        <f>'Начало Работы'!G49</f>
        <v>0</v>
      </c>
      <c r="H51" s="77"/>
      <c r="I51" s="77"/>
      <c r="J51" s="76"/>
      <c r="K51" s="11"/>
      <c r="L51" s="11"/>
      <c r="M51" s="76"/>
      <c r="N51" s="76"/>
      <c r="O51" s="77"/>
      <c r="P51" s="51"/>
      <c r="Q51" s="11"/>
      <c r="R51" s="76"/>
      <c r="S51" s="11"/>
      <c r="T51" s="76"/>
      <c r="U51" s="35"/>
      <c r="V51" s="77"/>
      <c r="W51" s="77"/>
      <c r="X51" s="76"/>
      <c r="Y51" s="76"/>
      <c r="Z51" s="78"/>
      <c r="AA51" s="11"/>
      <c r="AB51" s="11"/>
      <c r="AC51" s="77"/>
      <c r="AD51" s="77"/>
      <c r="AE51" s="76"/>
      <c r="AF51" s="76"/>
      <c r="AG51" s="11"/>
      <c r="AH51" s="11"/>
      <c r="AI51" s="11"/>
      <c r="AJ51" s="51"/>
      <c r="AK51" s="51"/>
      <c r="AL51" s="100"/>
      <c r="AM51" s="7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3" customFormat="1" ht="16.5" customHeight="1" x14ac:dyDescent="0.25">
      <c r="A52" s="61">
        <v>47</v>
      </c>
      <c r="B52" s="5">
        <f>'Начало Работы'!B50</f>
        <v>0</v>
      </c>
      <c r="C52" s="5">
        <f>'Начало Работы'!C50</f>
        <v>0</v>
      </c>
      <c r="D52" s="5">
        <f>'Начало Работы'!D50</f>
        <v>0</v>
      </c>
      <c r="E52" s="5">
        <f>'Начало Работы'!E50</f>
        <v>0</v>
      </c>
      <c r="F52" s="5">
        <f>'Начало Работы'!F50</f>
        <v>0</v>
      </c>
      <c r="G52" s="75">
        <f>'Начало Работы'!G50</f>
        <v>0</v>
      </c>
      <c r="H52" s="77"/>
      <c r="I52" s="77"/>
      <c r="J52" s="76"/>
      <c r="K52" s="11"/>
      <c r="L52" s="11"/>
      <c r="M52" s="76"/>
      <c r="N52" s="76"/>
      <c r="O52" s="77"/>
      <c r="P52" s="51"/>
      <c r="Q52" s="11"/>
      <c r="R52" s="76"/>
      <c r="S52" s="11"/>
      <c r="T52" s="76"/>
      <c r="U52" s="35"/>
      <c r="V52" s="77"/>
      <c r="W52" s="77"/>
      <c r="X52" s="76"/>
      <c r="Y52" s="76"/>
      <c r="Z52" s="78"/>
      <c r="AA52" s="11"/>
      <c r="AB52" s="11"/>
      <c r="AC52" s="77"/>
      <c r="AD52" s="77"/>
      <c r="AE52" s="76"/>
      <c r="AF52" s="76"/>
      <c r="AG52" s="11"/>
      <c r="AH52" s="11"/>
      <c r="AI52" s="11"/>
      <c r="AJ52" s="51"/>
      <c r="AK52" s="51"/>
      <c r="AL52" s="100"/>
      <c r="AM52" s="7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3" customFormat="1" ht="16.5" customHeight="1" x14ac:dyDescent="0.25">
      <c r="A53" s="37">
        <v>48</v>
      </c>
      <c r="B53" s="5">
        <f>'Начало Работы'!B51</f>
        <v>0</v>
      </c>
      <c r="C53" s="5">
        <f>'Начало Работы'!C51</f>
        <v>0</v>
      </c>
      <c r="D53" s="5">
        <f>'Начало Работы'!D51</f>
        <v>0</v>
      </c>
      <c r="E53" s="5">
        <f>'Начало Работы'!E51</f>
        <v>0</v>
      </c>
      <c r="F53" s="5">
        <f>'Начало Работы'!F51</f>
        <v>0</v>
      </c>
      <c r="G53" s="75">
        <f>'Начало Работы'!G51</f>
        <v>0</v>
      </c>
      <c r="H53" s="77"/>
      <c r="I53" s="77"/>
      <c r="J53" s="76"/>
      <c r="K53" s="11"/>
      <c r="L53" s="11"/>
      <c r="M53" s="76"/>
      <c r="N53" s="76"/>
      <c r="O53" s="77"/>
      <c r="P53" s="51"/>
      <c r="Q53" s="11"/>
      <c r="R53" s="76"/>
      <c r="S53" s="11"/>
      <c r="T53" s="76"/>
      <c r="U53" s="35"/>
      <c r="V53" s="77"/>
      <c r="W53" s="77"/>
      <c r="X53" s="76"/>
      <c r="Y53" s="76"/>
      <c r="Z53" s="78"/>
      <c r="AA53" s="11"/>
      <c r="AB53" s="11"/>
      <c r="AC53" s="77"/>
      <c r="AD53" s="77"/>
      <c r="AE53" s="76"/>
      <c r="AF53" s="76"/>
      <c r="AG53" s="11"/>
      <c r="AH53" s="11"/>
      <c r="AI53" s="11"/>
      <c r="AJ53" s="51"/>
      <c r="AK53" s="51"/>
      <c r="AL53" s="100"/>
      <c r="AM53" s="7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3" customFormat="1" ht="16.5" customHeight="1" x14ac:dyDescent="0.25">
      <c r="A54" s="61">
        <v>49</v>
      </c>
      <c r="B54" s="5">
        <f>'Начало Работы'!B52</f>
        <v>0</v>
      </c>
      <c r="C54" s="5">
        <f>'Начало Работы'!C52</f>
        <v>0</v>
      </c>
      <c r="D54" s="5">
        <f>'Начало Работы'!D52</f>
        <v>0</v>
      </c>
      <c r="E54" s="5">
        <f>'Начало Работы'!E52</f>
        <v>0</v>
      </c>
      <c r="F54" s="5">
        <f>'Начало Работы'!F52</f>
        <v>0</v>
      </c>
      <c r="G54" s="75">
        <f>'Начало Работы'!G52</f>
        <v>0</v>
      </c>
      <c r="H54" s="77"/>
      <c r="I54" s="77"/>
      <c r="J54" s="76"/>
      <c r="K54" s="11"/>
      <c r="L54" s="11"/>
      <c r="M54" s="76"/>
      <c r="N54" s="76"/>
      <c r="O54" s="77"/>
      <c r="P54" s="51"/>
      <c r="Q54" s="11"/>
      <c r="R54" s="76"/>
      <c r="S54" s="11"/>
      <c r="T54" s="76"/>
      <c r="U54" s="35"/>
      <c r="V54" s="77"/>
      <c r="W54" s="77"/>
      <c r="X54" s="76"/>
      <c r="Y54" s="76"/>
      <c r="Z54" s="78"/>
      <c r="AA54" s="11"/>
      <c r="AB54" s="11"/>
      <c r="AC54" s="77"/>
      <c r="AD54" s="77"/>
      <c r="AE54" s="76"/>
      <c r="AF54" s="76"/>
      <c r="AG54" s="11"/>
      <c r="AH54" s="11"/>
      <c r="AI54" s="11"/>
      <c r="AJ54" s="51"/>
      <c r="AK54" s="51"/>
      <c r="AL54" s="100"/>
      <c r="AM54" s="7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3" customFormat="1" ht="16.5" customHeight="1" x14ac:dyDescent="0.25">
      <c r="A55" s="37">
        <v>50</v>
      </c>
      <c r="B55" s="5">
        <f>'Начало Работы'!B53</f>
        <v>0</v>
      </c>
      <c r="C55" s="5">
        <f>'Начало Работы'!C53</f>
        <v>0</v>
      </c>
      <c r="D55" s="5">
        <f>'Начало Работы'!D53</f>
        <v>0</v>
      </c>
      <c r="E55" s="5">
        <f>'Начало Работы'!E53</f>
        <v>0</v>
      </c>
      <c r="F55" s="5">
        <f>'Начало Работы'!F53</f>
        <v>0</v>
      </c>
      <c r="G55" s="75">
        <f>'Начало Работы'!G53</f>
        <v>0</v>
      </c>
      <c r="H55" s="77"/>
      <c r="I55" s="77"/>
      <c r="J55" s="76"/>
      <c r="K55" s="11"/>
      <c r="L55" s="11"/>
      <c r="M55" s="76"/>
      <c r="N55" s="76"/>
      <c r="O55" s="77"/>
      <c r="P55" s="51"/>
      <c r="Q55" s="11"/>
      <c r="R55" s="76"/>
      <c r="S55" s="11"/>
      <c r="T55" s="76"/>
      <c r="U55" s="35"/>
      <c r="V55" s="77"/>
      <c r="W55" s="77"/>
      <c r="X55" s="76"/>
      <c r="Y55" s="76"/>
      <c r="Z55" s="78"/>
      <c r="AA55" s="11"/>
      <c r="AB55" s="11"/>
      <c r="AC55" s="77"/>
      <c r="AD55" s="77"/>
      <c r="AE55" s="76"/>
      <c r="AF55" s="76"/>
      <c r="AG55" s="11"/>
      <c r="AH55" s="11"/>
      <c r="AI55" s="11"/>
      <c r="AJ55" s="51"/>
      <c r="AK55" s="51"/>
      <c r="AL55" s="100"/>
      <c r="AM55" s="7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ht="16.5" customHeight="1" x14ac:dyDescent="0.25">
      <c r="A56" s="146" t="s">
        <v>5</v>
      </c>
      <c r="B56" s="146"/>
      <c r="C56" s="146"/>
      <c r="D56" s="146"/>
      <c r="E56" s="146"/>
      <c r="F56" s="146"/>
      <c r="G56" s="146"/>
      <c r="H56" s="146"/>
      <c r="I56" s="147"/>
      <c r="J56" s="147"/>
      <c r="K56" s="146"/>
      <c r="L56" s="146"/>
      <c r="M56" s="146"/>
      <c r="N56" s="146"/>
      <c r="O56" s="146"/>
      <c r="P56" s="147"/>
      <c r="Q56" s="147"/>
      <c r="R56" s="146"/>
      <c r="S56" s="146"/>
      <c r="T56" s="146"/>
      <c r="U56" s="146"/>
      <c r="V56" s="146"/>
      <c r="W56" s="147"/>
      <c r="X56" s="147"/>
      <c r="Y56" s="146"/>
      <c r="Z56" s="146"/>
      <c r="AA56" s="146"/>
      <c r="AB56" s="146"/>
      <c r="AC56" s="146"/>
      <c r="AD56" s="147"/>
      <c r="AE56" s="147"/>
      <c r="AF56" s="146"/>
      <c r="AG56" s="146"/>
      <c r="AH56" s="146"/>
      <c r="AI56" s="146"/>
      <c r="AJ56" s="146"/>
      <c r="AK56" s="146"/>
      <c r="AL56" s="99"/>
      <c r="AM56" s="72"/>
    </row>
    <row r="57" spans="1:76" s="3" customFormat="1" ht="16.5" customHeight="1" x14ac:dyDescent="0.25">
      <c r="A57" s="9">
        <v>1</v>
      </c>
      <c r="B57" s="5"/>
      <c r="C57" s="5"/>
      <c r="D57" s="9"/>
      <c r="E57" s="9"/>
      <c r="F57" s="28"/>
      <c r="G57" s="12"/>
      <c r="H57" s="29"/>
      <c r="I57" s="32"/>
      <c r="J57" s="30"/>
      <c r="K57" s="29"/>
      <c r="L57" s="29"/>
      <c r="M57" s="5"/>
      <c r="N57" s="29"/>
      <c r="O57" s="29"/>
      <c r="P57" s="30"/>
      <c r="Q57" s="30"/>
      <c r="R57" s="35"/>
      <c r="S57" s="5"/>
      <c r="T57" s="35"/>
      <c r="U57" s="29"/>
      <c r="V57" s="29"/>
      <c r="W57" s="32"/>
      <c r="X57" s="30"/>
      <c r="Y57" s="29"/>
      <c r="Z57" s="29"/>
      <c r="AA57" s="8"/>
      <c r="AB57" s="29"/>
      <c r="AC57" s="35"/>
      <c r="AD57" s="30"/>
      <c r="AE57" s="30"/>
      <c r="AF57" s="29"/>
      <c r="AG57" s="5"/>
      <c r="AH57" s="35"/>
      <c r="AI57" s="35"/>
      <c r="AJ57" s="35"/>
      <c r="AK57" s="35"/>
      <c r="AL57" s="101"/>
      <c r="AM57" s="73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ht="16.5" customHeight="1" x14ac:dyDescent="0.25">
      <c r="A58" s="64">
        <v>2</v>
      </c>
      <c r="B58" s="5"/>
      <c r="C58" s="5"/>
      <c r="D58" s="9"/>
      <c r="E58" s="9"/>
      <c r="F58" s="9"/>
      <c r="G58" s="12"/>
      <c r="H58" s="25"/>
      <c r="I58" s="26"/>
      <c r="J58" s="26"/>
      <c r="K58" s="25"/>
      <c r="L58" s="25"/>
      <c r="M58" s="25"/>
      <c r="N58" s="25"/>
      <c r="O58" s="25"/>
      <c r="P58" s="26"/>
      <c r="Q58" s="26"/>
      <c r="R58" s="25"/>
      <c r="S58" s="25"/>
      <c r="T58" s="25"/>
      <c r="U58" s="25"/>
      <c r="V58" s="25"/>
      <c r="W58" s="26"/>
      <c r="X58" s="26"/>
      <c r="Y58" s="25"/>
      <c r="Z58" s="25"/>
      <c r="AA58" s="25"/>
      <c r="AB58" s="25"/>
      <c r="AC58" s="25"/>
      <c r="AD58" s="26"/>
      <c r="AE58" s="26"/>
      <c r="AF58" s="25"/>
      <c r="AG58" s="25"/>
      <c r="AH58" s="25"/>
      <c r="AI58" s="25"/>
      <c r="AJ58" s="25"/>
      <c r="AK58" s="25"/>
      <c r="AL58" s="25"/>
      <c r="AM58" s="70"/>
    </row>
    <row r="59" spans="1:76" s="3" customFormat="1" ht="16.5" customHeight="1" x14ac:dyDescent="0.25">
      <c r="A59" s="9">
        <v>3</v>
      </c>
      <c r="B59" s="5"/>
      <c r="C59" s="5"/>
      <c r="D59" s="9"/>
      <c r="E59" s="9"/>
      <c r="F59" s="28"/>
      <c r="G59" s="12"/>
      <c r="H59" s="29"/>
      <c r="I59" s="30"/>
      <c r="J59" s="30"/>
      <c r="K59" s="29"/>
      <c r="L59" s="29"/>
      <c r="M59" s="5"/>
      <c r="N59" s="29"/>
      <c r="O59" s="29"/>
      <c r="P59" s="30"/>
      <c r="Q59" s="32"/>
      <c r="R59" s="29"/>
      <c r="S59" s="31"/>
      <c r="T59" s="35"/>
      <c r="U59" s="35"/>
      <c r="V59" s="29"/>
      <c r="W59" s="30"/>
      <c r="X59" s="30"/>
      <c r="Y59" s="29"/>
      <c r="Z59" s="29"/>
      <c r="AA59" s="35"/>
      <c r="AB59" s="29"/>
      <c r="AC59" s="5"/>
      <c r="AD59" s="34"/>
      <c r="AE59" s="30"/>
      <c r="AF59" s="29"/>
      <c r="AG59" s="5"/>
      <c r="AH59" s="5"/>
      <c r="AI59" s="5"/>
      <c r="AJ59" s="5"/>
      <c r="AK59" s="5"/>
      <c r="AL59" s="5"/>
      <c r="AM59" s="70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3" customFormat="1" ht="16.5" customHeight="1" x14ac:dyDescent="0.25">
      <c r="A60" s="64">
        <v>4</v>
      </c>
      <c r="B60" s="5"/>
      <c r="C60" s="5"/>
      <c r="D60" s="9"/>
      <c r="E60" s="9"/>
      <c r="F60" s="38"/>
      <c r="G60" s="10"/>
      <c r="H60" s="5"/>
      <c r="I60" s="32"/>
      <c r="J60" s="30"/>
      <c r="K60" s="5"/>
      <c r="L60" s="35"/>
      <c r="M60" s="5"/>
      <c r="N60" s="35"/>
      <c r="O60" s="5"/>
      <c r="P60" s="33"/>
      <c r="Q60" s="30"/>
      <c r="R60" s="5"/>
      <c r="S60" s="35"/>
      <c r="T60" s="35"/>
      <c r="U60" s="5"/>
      <c r="V60" s="35"/>
      <c r="W60" s="33"/>
      <c r="X60" s="32"/>
      <c r="Y60" s="5"/>
      <c r="Z60" s="29"/>
      <c r="AA60" s="35"/>
      <c r="AB60" s="5"/>
      <c r="AC60" s="35"/>
      <c r="AD60" s="32"/>
      <c r="AE60" s="32"/>
      <c r="AF60" s="35"/>
      <c r="AG60" s="35"/>
      <c r="AH60" s="35"/>
      <c r="AI60" s="11"/>
      <c r="AJ60" s="35"/>
      <c r="AK60" s="35"/>
      <c r="AL60" s="35"/>
      <c r="AM60" s="7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3" customFormat="1" ht="16.5" customHeight="1" x14ac:dyDescent="0.25">
      <c r="A61" s="9">
        <v>5</v>
      </c>
      <c r="B61" s="5"/>
      <c r="C61" s="5"/>
      <c r="D61" s="9"/>
      <c r="E61" s="9"/>
      <c r="F61" s="9"/>
      <c r="G61" s="10"/>
      <c r="H61" s="5"/>
      <c r="I61" s="32"/>
      <c r="J61" s="30"/>
      <c r="K61" s="5"/>
      <c r="L61" s="35"/>
      <c r="M61" s="5"/>
      <c r="N61" s="35"/>
      <c r="O61" s="5"/>
      <c r="P61" s="33"/>
      <c r="Q61" s="30"/>
      <c r="R61" s="5"/>
      <c r="S61" s="35"/>
      <c r="T61" s="35"/>
      <c r="U61" s="5"/>
      <c r="V61" s="35"/>
      <c r="W61" s="33"/>
      <c r="X61" s="32"/>
      <c r="Y61" s="5"/>
      <c r="Z61" s="29"/>
      <c r="AA61" s="35"/>
      <c r="AB61" s="5"/>
      <c r="AC61" s="35"/>
      <c r="AD61" s="32"/>
      <c r="AE61" s="32"/>
      <c r="AF61" s="35"/>
      <c r="AG61" s="35"/>
      <c r="AH61" s="35"/>
      <c r="AI61" s="11"/>
      <c r="AJ61" s="35"/>
      <c r="AK61" s="35"/>
      <c r="AL61" s="35"/>
      <c r="AM61" s="70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3" customFormat="1" ht="16.5" customHeight="1" x14ac:dyDescent="0.25">
      <c r="A62" s="64">
        <v>6</v>
      </c>
      <c r="B62" s="5"/>
      <c r="C62" s="5"/>
      <c r="D62" s="9"/>
      <c r="E62" s="9"/>
      <c r="F62" s="28"/>
      <c r="G62" s="12"/>
      <c r="H62" s="5"/>
      <c r="I62" s="30"/>
      <c r="J62" s="30"/>
      <c r="K62" s="29"/>
      <c r="L62" s="29"/>
      <c r="M62" s="8"/>
      <c r="N62" s="29"/>
      <c r="O62" s="29"/>
      <c r="P62" s="32"/>
      <c r="Q62" s="39"/>
      <c r="R62" s="29"/>
      <c r="S62" s="5"/>
      <c r="T62" s="35"/>
      <c r="U62" s="29"/>
      <c r="V62" s="29"/>
      <c r="W62" s="39"/>
      <c r="X62" s="33"/>
      <c r="Y62" s="29"/>
      <c r="Z62" s="29"/>
      <c r="AA62" s="8"/>
      <c r="AB62" s="29"/>
      <c r="AC62" s="5"/>
      <c r="AD62" s="33"/>
      <c r="AE62" s="30"/>
      <c r="AF62" s="29"/>
      <c r="AG62" s="5"/>
      <c r="AH62" s="35"/>
      <c r="AI62" s="8"/>
      <c r="AJ62" s="35"/>
      <c r="AK62" s="35"/>
      <c r="AL62" s="35"/>
      <c r="AM62" s="70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3" customFormat="1" ht="16.5" customHeight="1" x14ac:dyDescent="0.25">
      <c r="A63" s="9">
        <v>7</v>
      </c>
      <c r="B63" s="5"/>
      <c r="C63" s="5"/>
      <c r="D63" s="9"/>
      <c r="E63" s="9"/>
      <c r="F63" s="38"/>
      <c r="G63" s="10"/>
      <c r="H63" s="5"/>
      <c r="I63" s="32"/>
      <c r="J63" s="32"/>
      <c r="K63" s="5"/>
      <c r="L63" s="35"/>
      <c r="M63" s="5"/>
      <c r="N63" s="35"/>
      <c r="O63" s="5"/>
      <c r="P63" s="33"/>
      <c r="Q63" s="30"/>
      <c r="R63" s="5"/>
      <c r="S63" s="35"/>
      <c r="T63" s="35"/>
      <c r="U63" s="35"/>
      <c r="V63" s="35"/>
      <c r="W63" s="33"/>
      <c r="X63" s="32"/>
      <c r="Y63" s="5"/>
      <c r="Z63" s="29"/>
      <c r="AA63" s="35"/>
      <c r="AB63" s="5"/>
      <c r="AC63" s="35"/>
      <c r="AD63" s="32"/>
      <c r="AE63" s="32"/>
      <c r="AF63" s="35"/>
      <c r="AG63" s="35"/>
      <c r="AH63" s="35"/>
      <c r="AI63" s="11"/>
      <c r="AJ63" s="35"/>
      <c r="AK63" s="35"/>
      <c r="AL63" s="35"/>
      <c r="AM63" s="70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ht="16.5" customHeight="1" x14ac:dyDescent="0.25">
      <c r="A64" s="64">
        <v>8</v>
      </c>
      <c r="B64" s="40"/>
      <c r="C64" s="41"/>
      <c r="D64" s="42"/>
      <c r="E64" s="42"/>
      <c r="F64" s="18"/>
      <c r="G64" s="43"/>
      <c r="H64" s="25"/>
      <c r="I64" s="26"/>
      <c r="J64" s="26"/>
      <c r="K64" s="25"/>
      <c r="L64" s="25"/>
      <c r="M64" s="25"/>
      <c r="N64" s="25"/>
      <c r="O64" s="25"/>
      <c r="P64" s="26"/>
      <c r="Q64" s="26"/>
      <c r="R64" s="25"/>
      <c r="S64" s="25"/>
      <c r="T64" s="25"/>
      <c r="U64" s="25"/>
      <c r="V64" s="35"/>
      <c r="W64" s="23"/>
      <c r="X64" s="30"/>
      <c r="Y64" s="25"/>
      <c r="Z64" s="25"/>
      <c r="AA64" s="25"/>
      <c r="AB64" s="25"/>
      <c r="AC64" s="25"/>
      <c r="AD64" s="26"/>
      <c r="AE64" s="26"/>
      <c r="AF64" s="25"/>
      <c r="AG64" s="25"/>
      <c r="AH64" s="25"/>
      <c r="AI64" s="25"/>
      <c r="AJ64" s="25"/>
      <c r="AK64" s="25"/>
      <c r="AL64" s="25"/>
      <c r="AM64" s="70"/>
    </row>
    <row r="65" spans="1:76" ht="16.5" customHeight="1" x14ac:dyDescent="0.25">
      <c r="A65" s="9">
        <v>9</v>
      </c>
      <c r="B65" s="44"/>
      <c r="C65" s="44"/>
      <c r="D65" s="25"/>
      <c r="E65" s="25"/>
      <c r="F65" s="25"/>
      <c r="G65" s="45"/>
      <c r="H65" s="25"/>
      <c r="I65" s="26"/>
      <c r="J65" s="26"/>
      <c r="K65" s="25"/>
      <c r="L65" s="25"/>
      <c r="M65" s="25"/>
      <c r="N65" s="25"/>
      <c r="O65" s="25"/>
      <c r="P65" s="26"/>
      <c r="Q65" s="26"/>
      <c r="R65" s="25"/>
      <c r="S65" s="25"/>
      <c r="T65" s="25"/>
      <c r="U65" s="25"/>
      <c r="V65" s="25"/>
      <c r="W65" s="26"/>
      <c r="X65" s="26"/>
      <c r="Y65" s="25"/>
      <c r="Z65" s="25"/>
      <c r="AA65" s="25"/>
      <c r="AB65" s="25"/>
      <c r="AC65" s="25"/>
      <c r="AD65" s="26"/>
      <c r="AE65" s="26"/>
      <c r="AF65" s="25"/>
      <c r="AG65" s="25"/>
      <c r="AH65" s="25"/>
      <c r="AI65" s="25"/>
      <c r="AJ65" s="25"/>
      <c r="AK65" s="25"/>
      <c r="AL65" s="25"/>
      <c r="AM65" s="70"/>
    </row>
    <row r="66" spans="1:76" ht="16.5" customHeight="1" x14ac:dyDescent="0.25">
      <c r="A66" s="64">
        <v>10</v>
      </c>
      <c r="B66" s="44"/>
      <c r="C66" s="44"/>
      <c r="D66" s="25"/>
      <c r="E66" s="25"/>
      <c r="F66" s="25"/>
      <c r="G66" s="45"/>
      <c r="H66" s="25"/>
      <c r="I66" s="26"/>
      <c r="J66" s="26"/>
      <c r="K66" s="25"/>
      <c r="L66" s="25"/>
      <c r="M66" s="25"/>
      <c r="N66" s="25"/>
      <c r="O66" s="25"/>
      <c r="P66" s="26"/>
      <c r="Q66" s="26"/>
      <c r="R66" s="25"/>
      <c r="S66" s="25"/>
      <c r="T66" s="25"/>
      <c r="U66" s="25"/>
      <c r="V66" s="25"/>
      <c r="W66" s="26"/>
      <c r="X66" s="26"/>
      <c r="Y66" s="25"/>
      <c r="Z66" s="25"/>
      <c r="AA66" s="25"/>
      <c r="AB66" s="25"/>
      <c r="AC66" s="25"/>
      <c r="AD66" s="26"/>
      <c r="AE66" s="26"/>
      <c r="AF66" s="25"/>
      <c r="AG66" s="25"/>
      <c r="AH66" s="25"/>
      <c r="AI66" s="25"/>
      <c r="AJ66" s="25"/>
      <c r="AK66" s="25"/>
      <c r="AL66" s="25"/>
      <c r="AM66" s="70"/>
    </row>
    <row r="67" spans="1:76" ht="16.5" customHeight="1" x14ac:dyDescent="0.25">
      <c r="A67" s="9">
        <v>11</v>
      </c>
      <c r="B67" s="44"/>
      <c r="C67" s="44"/>
      <c r="D67" s="25"/>
      <c r="E67" s="25"/>
      <c r="F67" s="25"/>
      <c r="G67" s="45"/>
      <c r="H67" s="25"/>
      <c r="I67" s="26"/>
      <c r="J67" s="26"/>
      <c r="K67" s="25"/>
      <c r="L67" s="25"/>
      <c r="M67" s="25"/>
      <c r="N67" s="25"/>
      <c r="O67" s="25"/>
      <c r="P67" s="26"/>
      <c r="Q67" s="26"/>
      <c r="R67" s="25"/>
      <c r="S67" s="25"/>
      <c r="T67" s="25"/>
      <c r="U67" s="25"/>
      <c r="V67" s="25"/>
      <c r="W67" s="26"/>
      <c r="X67" s="26"/>
      <c r="Y67" s="25"/>
      <c r="Z67" s="25"/>
      <c r="AA67" s="25"/>
      <c r="AB67" s="25"/>
      <c r="AC67" s="25"/>
      <c r="AD67" s="26"/>
      <c r="AE67" s="26"/>
      <c r="AF67" s="25"/>
      <c r="AG67" s="25"/>
      <c r="AH67" s="25"/>
      <c r="AI67" s="25"/>
      <c r="AJ67" s="25"/>
      <c r="AK67" s="25"/>
      <c r="AL67" s="25"/>
      <c r="AM67" s="70"/>
    </row>
    <row r="68" spans="1:76" ht="16.5" customHeight="1" x14ac:dyDescent="0.25">
      <c r="A68" s="64">
        <v>12</v>
      </c>
      <c r="B68" s="46"/>
      <c r="C68" s="47"/>
      <c r="D68" s="48"/>
      <c r="E68" s="48"/>
      <c r="F68" s="49"/>
      <c r="G68" s="50"/>
      <c r="H68" s="11"/>
      <c r="I68" s="51"/>
      <c r="J68" s="51"/>
      <c r="K68" s="11"/>
      <c r="L68" s="11"/>
      <c r="M68" s="11"/>
      <c r="N68" s="11"/>
      <c r="O68" s="11"/>
      <c r="P68" s="23"/>
      <c r="Q68" s="51"/>
      <c r="R68" s="11"/>
      <c r="S68" s="11"/>
      <c r="T68" s="25"/>
      <c r="U68" s="29"/>
      <c r="V68" s="35"/>
      <c r="W68" s="30"/>
      <c r="X68" s="51"/>
      <c r="Y68" s="11"/>
      <c r="Z68" s="11"/>
      <c r="AA68" s="35"/>
      <c r="AB68" s="11"/>
      <c r="AC68" s="29"/>
      <c r="AD68" s="51"/>
      <c r="AE68" s="51"/>
      <c r="AF68" s="11"/>
      <c r="AG68" s="25"/>
      <c r="AH68" s="11"/>
      <c r="AI68" s="11"/>
      <c r="AJ68" s="11"/>
      <c r="AK68" s="11"/>
      <c r="AL68" s="11"/>
      <c r="AM68" s="70"/>
    </row>
    <row r="69" spans="1:76" ht="16.5" customHeight="1" x14ac:dyDescent="0.25">
      <c r="A69" s="9">
        <v>13</v>
      </c>
      <c r="B69" s="52"/>
      <c r="C69" s="53"/>
      <c r="D69" s="54"/>
      <c r="E69" s="54"/>
      <c r="F69" s="55"/>
      <c r="G69" s="50"/>
      <c r="H69" s="11"/>
      <c r="I69" s="51"/>
      <c r="J69" s="51"/>
      <c r="K69" s="11"/>
      <c r="L69" s="11"/>
      <c r="M69" s="11"/>
      <c r="N69" s="11"/>
      <c r="O69" s="11"/>
      <c r="P69" s="26"/>
      <c r="Q69" s="51"/>
      <c r="R69" s="11"/>
      <c r="S69" s="11"/>
      <c r="T69" s="25"/>
      <c r="U69" s="25"/>
      <c r="V69" s="35"/>
      <c r="W69" s="56"/>
      <c r="X69" s="23"/>
      <c r="Y69" s="11"/>
      <c r="Z69" s="11"/>
      <c r="AA69" s="11"/>
      <c r="AB69" s="5"/>
      <c r="AC69" s="29"/>
      <c r="AD69" s="51"/>
      <c r="AE69" s="51"/>
      <c r="AF69" s="35"/>
      <c r="AG69" s="25"/>
      <c r="AH69" s="11"/>
      <c r="AI69" s="11"/>
      <c r="AJ69" s="11"/>
      <c r="AK69" s="11"/>
      <c r="AL69" s="11"/>
      <c r="AM69" s="70"/>
    </row>
    <row r="70" spans="1:76" ht="16.5" customHeight="1" x14ac:dyDescent="0.25">
      <c r="A70" s="64">
        <v>14</v>
      </c>
      <c r="B70" s="57"/>
      <c r="C70" s="57"/>
      <c r="D70" s="58"/>
      <c r="E70" s="58"/>
      <c r="F70" s="58"/>
      <c r="G70" s="12"/>
      <c r="H70" s="11"/>
      <c r="I70" s="51"/>
      <c r="J70" s="51"/>
      <c r="K70" s="11"/>
      <c r="L70" s="11"/>
      <c r="M70" s="11"/>
      <c r="N70" s="11"/>
      <c r="O70" s="11"/>
      <c r="P70" s="26"/>
      <c r="Q70" s="30"/>
      <c r="R70" s="11"/>
      <c r="S70" s="11"/>
      <c r="T70" s="25"/>
      <c r="U70" s="29"/>
      <c r="V70" s="35"/>
      <c r="W70" s="23"/>
      <c r="X70" s="51"/>
      <c r="Y70" s="11"/>
      <c r="Z70" s="11"/>
      <c r="AA70" s="11"/>
      <c r="AB70" s="35"/>
      <c r="AC70" s="7"/>
      <c r="AD70" s="51"/>
      <c r="AE70" s="51"/>
      <c r="AF70" s="11"/>
      <c r="AG70" s="25"/>
      <c r="AH70" s="11"/>
      <c r="AI70" s="11"/>
      <c r="AJ70" s="11"/>
      <c r="AK70" s="11"/>
      <c r="AL70" s="11"/>
      <c r="AM70" s="70"/>
    </row>
    <row r="71" spans="1:76" ht="16.5" customHeight="1" x14ac:dyDescent="0.25">
      <c r="A71" s="9">
        <v>15</v>
      </c>
      <c r="B71" s="59"/>
      <c r="C71" s="59"/>
      <c r="D71" s="13"/>
      <c r="E71" s="13"/>
      <c r="F71" s="59"/>
      <c r="G71" s="45"/>
      <c r="H71" s="25"/>
      <c r="I71" s="26"/>
      <c r="J71" s="26"/>
      <c r="K71" s="25"/>
      <c r="L71" s="25"/>
      <c r="M71" s="25"/>
      <c r="N71" s="25"/>
      <c r="O71" s="25"/>
      <c r="P71" s="26"/>
      <c r="Q71" s="26"/>
      <c r="R71" s="25"/>
      <c r="S71" s="25"/>
      <c r="T71" s="25"/>
      <c r="U71" s="60"/>
      <c r="V71" s="25"/>
      <c r="W71" s="26"/>
      <c r="X71" s="26"/>
      <c r="Y71" s="25"/>
      <c r="Z71" s="25"/>
      <c r="AA71" s="25"/>
      <c r="AB71" s="25"/>
      <c r="AC71" s="25"/>
      <c r="AD71" s="26"/>
      <c r="AE71" s="26"/>
      <c r="AF71" s="25"/>
      <c r="AG71" s="25"/>
      <c r="AH71" s="25"/>
      <c r="AI71" s="25"/>
      <c r="AJ71" s="25"/>
      <c r="AK71" s="25"/>
      <c r="AL71" s="25"/>
      <c r="AM71" s="70"/>
    </row>
    <row r="72" spans="1:76" ht="16.5" customHeight="1" x14ac:dyDescent="0.25">
      <c r="A72" s="64">
        <v>16</v>
      </c>
      <c r="B72" s="5"/>
      <c r="C72" s="5"/>
      <c r="D72" s="9"/>
      <c r="E72" s="9"/>
      <c r="F72" s="9"/>
      <c r="G72" s="12"/>
      <c r="H72" s="11"/>
      <c r="I72" s="51"/>
      <c r="J72" s="51"/>
      <c r="K72" s="11"/>
      <c r="L72" s="11"/>
      <c r="M72" s="11"/>
      <c r="N72" s="11"/>
      <c r="O72" s="11"/>
      <c r="P72" s="26"/>
      <c r="Q72" s="51"/>
      <c r="R72" s="11"/>
      <c r="S72" s="11"/>
      <c r="T72" s="11"/>
      <c r="U72" s="11"/>
      <c r="V72" s="11"/>
      <c r="W72" s="26"/>
      <c r="X72" s="51"/>
      <c r="Y72" s="11"/>
      <c r="Z72" s="11"/>
      <c r="AA72" s="11"/>
      <c r="AB72" s="11"/>
      <c r="AC72" s="11"/>
      <c r="AD72" s="51"/>
      <c r="AE72" s="51"/>
      <c r="AF72" s="11"/>
      <c r="AG72" s="25"/>
      <c r="AH72" s="11"/>
      <c r="AI72" s="11"/>
      <c r="AJ72" s="11"/>
      <c r="AK72" s="11"/>
      <c r="AL72" s="11"/>
      <c r="AM72" s="70"/>
    </row>
    <row r="73" spans="1:76" ht="16.5" customHeight="1" x14ac:dyDescent="0.25">
      <c r="A73" s="9">
        <v>17</v>
      </c>
      <c r="B73" s="5"/>
      <c r="C73" s="5"/>
      <c r="D73" s="9"/>
      <c r="E73" s="9"/>
      <c r="F73" s="9"/>
      <c r="G73" s="12"/>
      <c r="H73" s="5"/>
      <c r="I73" s="33"/>
      <c r="J73" s="33"/>
      <c r="K73" s="11"/>
      <c r="L73" s="11"/>
      <c r="M73" s="5"/>
      <c r="N73" s="5"/>
      <c r="O73" s="5"/>
      <c r="P73" s="51"/>
      <c r="Q73" s="33"/>
      <c r="R73" s="11"/>
      <c r="S73" s="60"/>
      <c r="T73" s="60"/>
      <c r="U73" s="5"/>
      <c r="V73" s="11"/>
      <c r="W73" s="30"/>
      <c r="X73" s="33"/>
      <c r="Y73" s="11"/>
      <c r="Z73" s="5"/>
      <c r="AA73" s="35"/>
      <c r="AB73" s="5"/>
      <c r="AC73" s="5"/>
      <c r="AD73" s="51"/>
      <c r="AE73" s="33"/>
      <c r="AF73" s="11"/>
      <c r="AG73" s="5"/>
      <c r="AH73" s="11"/>
      <c r="AI73" s="11"/>
      <c r="AJ73" s="11"/>
      <c r="AK73" s="11"/>
      <c r="AL73" s="11"/>
      <c r="AM73" s="70"/>
    </row>
    <row r="74" spans="1:76" s="3" customFormat="1" ht="16.5" customHeight="1" x14ac:dyDescent="0.25">
      <c r="A74" s="64">
        <v>18</v>
      </c>
      <c r="B74" s="5"/>
      <c r="C74" s="5"/>
      <c r="D74" s="9"/>
      <c r="E74" s="9"/>
      <c r="F74" s="9"/>
      <c r="G74" s="12"/>
      <c r="H74" s="11"/>
      <c r="I74" s="33"/>
      <c r="J74" s="33"/>
      <c r="K74" s="5"/>
      <c r="L74" s="5"/>
      <c r="M74" s="5"/>
      <c r="N74" s="5"/>
      <c r="O74" s="11"/>
      <c r="P74" s="33"/>
      <c r="Q74" s="33"/>
      <c r="R74" s="11"/>
      <c r="S74" s="5"/>
      <c r="T74" s="5"/>
      <c r="U74" s="5"/>
      <c r="V74" s="11"/>
      <c r="W74" s="26"/>
      <c r="X74" s="33"/>
      <c r="Y74" s="5"/>
      <c r="Z74" s="5"/>
      <c r="AA74" s="5"/>
      <c r="AB74" s="5"/>
      <c r="AC74" s="5"/>
      <c r="AD74" s="33"/>
      <c r="AE74" s="33"/>
      <c r="AF74" s="11"/>
      <c r="AG74" s="5"/>
      <c r="AH74" s="5"/>
      <c r="AI74" s="5"/>
      <c r="AJ74" s="5"/>
      <c r="AK74" s="5"/>
      <c r="AL74" s="5"/>
      <c r="AM74" s="70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ht="16.5" customHeight="1" x14ac:dyDescent="0.25">
      <c r="A75" s="9">
        <v>19</v>
      </c>
      <c r="B75" s="33"/>
      <c r="C75" s="33"/>
      <c r="D75" s="62"/>
      <c r="E75" s="62"/>
      <c r="F75" s="64"/>
      <c r="G75" s="63"/>
      <c r="H75" s="60"/>
      <c r="I75" s="56"/>
      <c r="J75" s="56"/>
      <c r="K75" s="11"/>
      <c r="L75" s="35"/>
      <c r="M75" s="60"/>
      <c r="N75" s="60"/>
      <c r="O75" s="60"/>
      <c r="P75" s="56"/>
      <c r="Q75" s="51"/>
      <c r="R75" s="60"/>
      <c r="S75" s="60"/>
      <c r="T75" s="60"/>
      <c r="U75" s="11"/>
      <c r="V75" s="60"/>
      <c r="W75" s="33"/>
      <c r="X75" s="56"/>
      <c r="Y75" s="5"/>
      <c r="Z75" s="5"/>
      <c r="AA75" s="60"/>
      <c r="AB75" s="29"/>
      <c r="AC75" s="60"/>
      <c r="AD75" s="56"/>
      <c r="AE75" s="51"/>
      <c r="AF75" s="5"/>
      <c r="AG75" s="60"/>
      <c r="AH75" s="60"/>
      <c r="AI75" s="60"/>
      <c r="AJ75" s="60"/>
      <c r="AK75" s="60"/>
      <c r="AL75" s="60"/>
      <c r="AM75" s="70"/>
    </row>
    <row r="76" spans="1:76" s="3" customFormat="1" ht="16.5" customHeight="1" x14ac:dyDescent="0.25">
      <c r="A76" s="64">
        <v>20</v>
      </c>
      <c r="B76" s="5"/>
      <c r="C76" s="5"/>
      <c r="D76" s="9"/>
      <c r="E76" s="9"/>
      <c r="F76" s="9"/>
      <c r="G76" s="12"/>
      <c r="H76" s="5"/>
      <c r="I76" s="33"/>
      <c r="J76" s="33"/>
      <c r="K76" s="5"/>
      <c r="L76" s="5"/>
      <c r="M76" s="5"/>
      <c r="N76" s="11"/>
      <c r="O76" s="5"/>
      <c r="P76" s="33"/>
      <c r="Q76" s="33"/>
      <c r="R76" s="5"/>
      <c r="S76" s="5"/>
      <c r="T76" s="5"/>
      <c r="U76" s="5"/>
      <c r="V76" s="5"/>
      <c r="W76" s="33"/>
      <c r="X76" s="33"/>
      <c r="Y76" s="5"/>
      <c r="Z76" s="5"/>
      <c r="AA76" s="5"/>
      <c r="AB76" s="11"/>
      <c r="AC76" s="5"/>
      <c r="AD76" s="33"/>
      <c r="AE76" s="33"/>
      <c r="AF76" s="5"/>
      <c r="AG76" s="5"/>
      <c r="AH76" s="5"/>
      <c r="AI76" s="5"/>
      <c r="AJ76" s="5"/>
      <c r="AK76" s="5"/>
      <c r="AL76" s="5"/>
      <c r="AM76" s="70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25">
      <c r="A77" s="4"/>
      <c r="B77" s="133"/>
      <c r="C77" s="133"/>
      <c r="D77" s="133"/>
      <c r="E77" s="133"/>
      <c r="F77" s="133"/>
      <c r="G77" s="133"/>
      <c r="H77" s="133"/>
      <c r="I77" s="134"/>
      <c r="J77" s="134"/>
      <c r="K77" s="133"/>
      <c r="L77" s="133"/>
      <c r="M77" s="133"/>
      <c r="N77" s="133"/>
      <c r="O77" s="27"/>
      <c r="P77" s="74"/>
      <c r="Q77" s="74"/>
      <c r="R77" s="4"/>
      <c r="S77" s="4"/>
      <c r="T77" s="4"/>
      <c r="U77" s="4"/>
      <c r="V77" s="4"/>
      <c r="W77" s="23"/>
      <c r="X77" s="23"/>
      <c r="Y77" s="4"/>
      <c r="Z77" s="4"/>
      <c r="AA77" s="4"/>
      <c r="AB77" s="4"/>
      <c r="AC77" s="4"/>
      <c r="AD77" s="23"/>
      <c r="AE77" s="23"/>
      <c r="AF77" s="4"/>
      <c r="AG77" s="4"/>
      <c r="AH77" s="4"/>
      <c r="AI77" s="4"/>
      <c r="AJ77" s="4"/>
      <c r="AK77" s="4"/>
      <c r="AL77" s="4"/>
      <c r="AM77" s="4"/>
    </row>
    <row r="78" spans="1:76" x14ac:dyDescent="0.25">
      <c r="A78" s="4"/>
      <c r="B78" s="4"/>
      <c r="C78" s="4"/>
      <c r="D78" s="4"/>
      <c r="E78" s="4"/>
      <c r="F78" s="4"/>
      <c r="G78" s="4"/>
      <c r="H78" s="4"/>
      <c r="I78" s="23"/>
      <c r="J78" s="23"/>
      <c r="K78" s="4"/>
      <c r="L78" s="4"/>
      <c r="M78" s="4"/>
      <c r="N78" s="4"/>
      <c r="O78" s="4"/>
      <c r="P78" s="23"/>
      <c r="Q78" s="23"/>
      <c r="R78" s="4"/>
      <c r="S78" s="4"/>
      <c r="T78" s="4"/>
      <c r="U78" s="4"/>
      <c r="V78" s="4"/>
      <c r="W78" s="23"/>
      <c r="X78" s="23"/>
      <c r="Y78" s="4"/>
      <c r="Z78" s="4"/>
      <c r="AA78" s="4"/>
      <c r="AB78" s="4"/>
      <c r="AC78" s="4"/>
      <c r="AD78" s="23"/>
      <c r="AE78" s="23"/>
      <c r="AF78" s="4"/>
      <c r="AG78" s="4"/>
      <c r="AH78" s="4"/>
      <c r="AI78" s="4"/>
      <c r="AJ78" s="4"/>
      <c r="AK78" s="4"/>
      <c r="AL78" s="4"/>
      <c r="AM78" s="4"/>
    </row>
    <row r="79" spans="1:76" x14ac:dyDescent="0.25">
      <c r="A79" s="4"/>
      <c r="B79" s="27"/>
      <c r="C79" s="27"/>
      <c r="D79" s="27"/>
      <c r="E79" s="27"/>
      <c r="F79" s="27"/>
      <c r="G79" s="27"/>
      <c r="H79" s="27"/>
      <c r="I79" s="74"/>
      <c r="J79" s="74"/>
      <c r="K79" s="27"/>
      <c r="L79" s="27"/>
      <c r="M79" s="27"/>
      <c r="N79" s="27"/>
      <c r="O79" s="27"/>
      <c r="P79" s="74"/>
      <c r="Q79" s="74"/>
      <c r="R79" s="4"/>
      <c r="S79" s="4"/>
      <c r="T79" s="4"/>
      <c r="U79" s="4"/>
      <c r="V79" s="4"/>
      <c r="W79" s="23"/>
      <c r="X79" s="23"/>
      <c r="Y79" s="4"/>
      <c r="Z79" s="4"/>
      <c r="AA79" s="4"/>
      <c r="AB79" s="4"/>
      <c r="AC79" s="4"/>
      <c r="AD79" s="23"/>
      <c r="AE79" s="23"/>
      <c r="AF79" s="4"/>
      <c r="AG79" s="4"/>
      <c r="AH79" s="4"/>
      <c r="AI79" s="4"/>
      <c r="AJ79" s="4"/>
      <c r="AK79" s="4"/>
      <c r="AL79" s="4"/>
      <c r="AM79" s="4"/>
    </row>
    <row r="80" spans="1:76" x14ac:dyDescent="0.25">
      <c r="B80" s="4"/>
      <c r="AM80"/>
    </row>
  </sheetData>
  <mergeCells count="12">
    <mergeCell ref="A3:B3"/>
    <mergeCell ref="A4:A5"/>
    <mergeCell ref="B4:B5"/>
    <mergeCell ref="C4:C5"/>
    <mergeCell ref="D4:D5"/>
    <mergeCell ref="F4:F5"/>
    <mergeCell ref="G4:G5"/>
    <mergeCell ref="AM4:AM5"/>
    <mergeCell ref="A56:AK56"/>
    <mergeCell ref="B77:N77"/>
    <mergeCell ref="H4:AL4"/>
    <mergeCell ref="E4:E5"/>
  </mergeCells>
  <conditionalFormatting sqref="H6:AL6">
    <cfRule type="notContainsErrors" dxfId="1" priority="1">
      <formula>NOT(ISERROR(H6))</formula>
    </cfRule>
    <cfRule type="containsErrors" dxfId="0" priority="2">
      <formula>ISERROR(H6)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Начало Работы</vt:lpstr>
      <vt:lpstr>Май</vt:lpstr>
      <vt:lpstr>Июнь</vt:lpstr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пнд13-7</dc:creator>
  <cp:lastModifiedBy>User</cp:lastModifiedBy>
  <cp:lastPrinted>2018-05-29T09:08:22Z</cp:lastPrinted>
  <dcterms:created xsi:type="dcterms:W3CDTF">2016-04-28T12:47:20Z</dcterms:created>
  <dcterms:modified xsi:type="dcterms:W3CDTF">2018-05-30T04:40:21Z</dcterms:modified>
</cp:coreProperties>
</file>