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6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81143121\Downloads\"/>
    </mc:Choice>
  </mc:AlternateContent>
  <bookViews>
    <workbookView xWindow="1170" yWindow="45" windowWidth="21075" windowHeight="11325" activeTab="1" xr2:uid="{00000000-000D-0000-FFFF-FFFF00000000}"/>
  </bookViews>
  <sheets>
    <sheet name="Сотр" sheetId="1" r:id="rId1"/>
    <sheet name="ИД" sheetId="2" r:id="rId2"/>
    <sheet name="Лист3" sheetId="3" r:id="rId3"/>
  </sheets>
  <externalReferences>
    <externalReference r:id="rId4"/>
  </externalReferences>
  <calcPr calcId="171027" calcMode="manual"/>
</workbook>
</file>

<file path=xl/calcChain.xml><?xml version="1.0" encoding="utf-8"?>
<calcChain xmlns="http://schemas.openxmlformats.org/spreadsheetml/2006/main">
  <c r="C3" i="2" l="1"/>
  <c r="D3" i="2"/>
  <c r="C4" i="2"/>
  <c r="D4" i="2"/>
  <c r="C5" i="2"/>
  <c r="D5" i="2"/>
  <c r="C6" i="2"/>
  <c r="D6" i="2"/>
  <c r="D2" i="2"/>
  <c r="C2" i="2"/>
  <c r="D3" i="1"/>
  <c r="D4" i="1"/>
  <c r="D5" i="1"/>
  <c r="D6" i="1"/>
  <c r="D7" i="1"/>
  <c r="D8" i="1"/>
  <c r="D2" i="1"/>
  <c r="C3" i="1"/>
  <c r="C4" i="1"/>
  <c r="C5" i="1"/>
  <c r="C6" i="1"/>
  <c r="C7" i="1"/>
  <c r="C8" i="1"/>
  <c r="C2" i="1"/>
</calcChain>
</file>

<file path=xl/sharedStrings.xml><?xml version="1.0" encoding="utf-8"?>
<sst xmlns="http://schemas.openxmlformats.org/spreadsheetml/2006/main" count="22" uniqueCount="15">
  <si>
    <t>ФИО</t>
  </si>
  <si>
    <t>Год рожд</t>
  </si>
  <si>
    <t>Телефон</t>
  </si>
  <si>
    <t>Попов П.П.</t>
  </si>
  <si>
    <t>Иванов И.И</t>
  </si>
  <si>
    <t>Сидоров С.С.</t>
  </si>
  <si>
    <t>Иванов В.В.</t>
  </si>
  <si>
    <t>Петров В.П.</t>
  </si>
  <si>
    <t>Попова А.А.</t>
  </si>
  <si>
    <t>Зубко О.О.</t>
  </si>
  <si>
    <t>Почта</t>
  </si>
  <si>
    <t>Сюда скопировать из Phone.xlsx телефон и почту согласно с ФИО</t>
  </si>
  <si>
    <t>Город</t>
  </si>
  <si>
    <t>ИН</t>
  </si>
  <si>
    <t>Сюда скопировать из Phone.xlsx Город и ИН согласно с ФИО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</si>
</sst>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1" xfId="0" applyFill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ho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2">
          <cell r="A2" t="str">
            <v>Зубко О.О.</v>
          </cell>
          <cell r="B2">
            <v>32322215</v>
          </cell>
          <cell r="C2" t="str">
            <v>Москва</v>
          </cell>
          <cell r="D2" t="str">
            <v>zub@mail.ru</v>
          </cell>
          <cell r="E2">
            <v>3255</v>
          </cell>
        </row>
        <row r="3">
          <cell r="A3" t="str">
            <v>Иванов В.В.</v>
          </cell>
          <cell r="B3">
            <v>34155667</v>
          </cell>
          <cell r="C3" t="str">
            <v>Питер</v>
          </cell>
          <cell r="D3" t="str">
            <v>IvanVV@gmail.com</v>
          </cell>
          <cell r="E3">
            <v>4570</v>
          </cell>
        </row>
        <row r="4">
          <cell r="A4" t="str">
            <v>Иванов И.И</v>
          </cell>
          <cell r="B4">
            <v>32333155</v>
          </cell>
          <cell r="C4" t="str">
            <v>Белгород</v>
          </cell>
          <cell r="D4" t="str">
            <v>IvanII@yandex.ru</v>
          </cell>
          <cell r="E4">
            <v>5578</v>
          </cell>
        </row>
        <row r="5">
          <cell r="A5" t="str">
            <v>Петров В.П.</v>
          </cell>
          <cell r="B5">
            <v>75844655</v>
          </cell>
          <cell r="C5" t="str">
            <v>Орел</v>
          </cell>
          <cell r="D5" t="str">
            <v>PetrVP@mail.ru</v>
          </cell>
          <cell r="E5">
            <v>6895</v>
          </cell>
        </row>
        <row r="6">
          <cell r="A6" t="str">
            <v>Попов П.П.</v>
          </cell>
          <cell r="B6">
            <v>98595123</v>
          </cell>
          <cell r="C6" t="str">
            <v>Воронеж</v>
          </cell>
          <cell r="D6" t="str">
            <v>PopPP@mail.ru</v>
          </cell>
          <cell r="E6">
            <v>7550</v>
          </cell>
        </row>
        <row r="7">
          <cell r="A7" t="str">
            <v>Попова А.А.</v>
          </cell>
          <cell r="B7">
            <v>75374112</v>
          </cell>
          <cell r="C7" t="str">
            <v>Воронеж</v>
          </cell>
          <cell r="D7" t="str">
            <v>PopAA@yandex.ru</v>
          </cell>
          <cell r="E7">
            <v>4778</v>
          </cell>
        </row>
        <row r="8">
          <cell r="A8" t="str">
            <v>Сидоров С.С.</v>
          </cell>
          <cell r="B8">
            <v>56432198</v>
          </cell>
          <cell r="C8" t="str">
            <v>Иркутск</v>
          </cell>
          <cell r="D8" t="str">
            <v>SidCC@mail.ru</v>
          </cell>
          <cell r="E8">
            <v>8123</v>
          </cell>
        </row>
        <row r="9">
          <cell r="A9" t="str">
            <v>Лебедь Л.Л.</v>
          </cell>
          <cell r="B9">
            <v>98778988</v>
          </cell>
          <cell r="C9" t="str">
            <v>Сочи</v>
          </cell>
          <cell r="D9" t="str">
            <v>LebLL@mail.ru</v>
          </cell>
          <cell r="E9">
            <v>6789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9"/>
  <sheetViews>
    <sheetView workbookViewId="0">
      <selection activeCell="C2" sqref="C2"/>
    </sheetView>
  </sheetViews>
  <sheetFormatPr defaultRowHeight="15" x14ac:dyDescent="0.25"/>
  <cols>
    <col min="1" max="1" width="24.7109375" customWidth="1"/>
    <col min="2" max="2" width="11.7109375" customWidth="1"/>
    <col min="3" max="3" width="18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10</v>
      </c>
    </row>
    <row r="2" spans="1:7" x14ac:dyDescent="0.25">
      <c r="A2" s="2" t="s">
        <v>3</v>
      </c>
      <c r="B2" s="2">
        <v>1977</v>
      </c>
      <c r="C2" s="2">
        <f>VLOOKUP($A2,[1]Лист1!$A$2:$E$9,2,0)</f>
        <v>98595123</v>
      </c>
      <c r="D2" s="2" t="str">
        <f>VLOOKUP($A2,[1]Лист1!$A$2:$E$9,4,0)</f>
        <v>PopPP@mail.ru</v>
      </c>
    </row>
    <row r="3" spans="1:7" x14ac:dyDescent="0.25">
      <c r="A3" s="2" t="s">
        <v>4</v>
      </c>
      <c r="B3" s="2">
        <v>1968</v>
      </c>
      <c r="C3" s="2">
        <f>VLOOKUP($A3,[1]Лист1!$A$2:$E$9,2,0)</f>
        <v>32333155</v>
      </c>
      <c r="D3" s="2" t="str">
        <f>VLOOKUP($A3,[1]Лист1!$A$2:$E$9,4,0)</f>
        <v>IvanII@yandex.ru</v>
      </c>
    </row>
    <row r="4" spans="1:7" x14ac:dyDescent="0.25">
      <c r="A4" s="2" t="s">
        <v>5</v>
      </c>
      <c r="B4" s="2">
        <v>1978</v>
      </c>
      <c r="C4" s="2">
        <f>VLOOKUP($A4,[1]Лист1!$A$2:$E$9,2,0)</f>
        <v>56432198</v>
      </c>
      <c r="D4" s="2" t="str">
        <f>VLOOKUP($A4,[1]Лист1!$A$2:$E$9,4,0)</f>
        <v>SidCC@mail.ru</v>
      </c>
    </row>
    <row r="5" spans="1:7" x14ac:dyDescent="0.25">
      <c r="A5" s="2" t="s">
        <v>6</v>
      </c>
      <c r="B5" s="2">
        <v>1980</v>
      </c>
      <c r="C5" s="2">
        <f>VLOOKUP($A5,[1]Лист1!$A$2:$E$9,2,0)</f>
        <v>34155667</v>
      </c>
      <c r="D5" s="2" t="str">
        <f>VLOOKUP($A5,[1]Лист1!$A$2:$E$9,4,0)</f>
        <v>IvanVV@gmail.com</v>
      </c>
      <c r="G5" t="s">
        <v>11</v>
      </c>
    </row>
    <row r="6" spans="1:7" x14ac:dyDescent="0.25">
      <c r="A6" s="2" t="s">
        <v>7</v>
      </c>
      <c r="B6" s="2">
        <v>1979</v>
      </c>
      <c r="C6" s="2">
        <f>VLOOKUP($A6,[1]Лист1!$A$2:$E$9,2,0)</f>
        <v>75844655</v>
      </c>
      <c r="D6" s="2" t="str">
        <f>VLOOKUP($A6,[1]Лист1!$A$2:$E$9,4,0)</f>
        <v>PetrVP@mail.ru</v>
      </c>
    </row>
    <row r="7" spans="1:7" x14ac:dyDescent="0.25">
      <c r="A7" s="2" t="s">
        <v>8</v>
      </c>
      <c r="B7" s="2">
        <v>1980</v>
      </c>
      <c r="C7" s="2">
        <f>VLOOKUP($A7,[1]Лист1!$A$2:$E$9,2,0)</f>
        <v>75374112</v>
      </c>
      <c r="D7" s="2" t="str">
        <f>VLOOKUP($A7,[1]Лист1!$A$2:$E$9,4,0)</f>
        <v>PopAA@yandex.ru</v>
      </c>
    </row>
    <row r="8" spans="1:7" x14ac:dyDescent="0.25">
      <c r="A8" s="2" t="s">
        <v>9</v>
      </c>
      <c r="B8" s="2">
        <v>1979</v>
      </c>
      <c r="C8" s="2">
        <f>VLOOKUP($A8,[1]Лист1!$A$2:$E$9,2,0)</f>
        <v>32322215</v>
      </c>
      <c r="D8" s="2" t="str">
        <f>VLOOKUP($A8,[1]Лист1!$A$2:$E$9,4,0)</f>
        <v>zub@mail.ru</v>
      </c>
    </row>
    <row r="9" spans="1:7" x14ac:dyDescent="0.25">
      <c r="A9" s="2"/>
      <c r="B9" s="2"/>
      <c r="C9" s="2"/>
      <c r="D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6"/>
  <sheetViews>
    <sheetView tabSelected="1" workbookViewId="0">
      <selection activeCell="C2" sqref="C2:D6"/>
    </sheetView>
  </sheetViews>
  <sheetFormatPr defaultRowHeight="15" x14ac:dyDescent="0.25"/>
  <cols>
    <col min="1" max="1" width="18.7109375" customWidth="1"/>
    <col min="3" max="3" width="12.140625" customWidth="1"/>
    <col min="4" max="4" width="14.7109375" customWidth="1"/>
  </cols>
  <sheetData>
    <row r="1" spans="1:7" x14ac:dyDescent="0.25">
      <c r="A1" s="1" t="s">
        <v>0</v>
      </c>
      <c r="B1" s="1" t="s">
        <v>1</v>
      </c>
      <c r="C1" s="1" t="s">
        <v>12</v>
      </c>
      <c r="D1" s="1" t="s">
        <v>13</v>
      </c>
    </row>
    <row r="2" spans="1:7" x14ac:dyDescent="0.25">
      <c r="A2" s="2" t="s">
        <v>3</v>
      </c>
      <c r="B2" s="2">
        <v>1977</v>
      </c>
      <c r="C2" s="2" t="str">
        <f>VLOOKUP($A2,[1]Лист1!$A$2:$E$9,3,0)</f>
        <v>Воронеж</v>
      </c>
      <c r="D2" s="2">
        <f>VLOOKUP($A2,[1]Лист1!$A$2:$E$9,5,0)</f>
        <v>7550</v>
      </c>
    </row>
    <row r="3" spans="1:7" x14ac:dyDescent="0.25">
      <c r="A3" s="2" t="s">
        <v>5</v>
      </c>
      <c r="B3" s="2">
        <v>1978</v>
      </c>
      <c r="C3" s="2" t="str">
        <f>VLOOKUP($A3,[1]Лист1!$A$2:$E$9,3,0)</f>
        <v>Иркутск</v>
      </c>
      <c r="D3" s="2">
        <f>VLOOKUP($A3,[1]Лист1!$A$2:$E$9,5,0)</f>
        <v>8123</v>
      </c>
    </row>
    <row r="4" spans="1:7" x14ac:dyDescent="0.25">
      <c r="A4" s="2" t="s">
        <v>6</v>
      </c>
      <c r="B4" s="2">
        <v>1980</v>
      </c>
      <c r="C4" s="2" t="str">
        <f>VLOOKUP($A4,[1]Лист1!$A$2:$E$9,3,0)</f>
        <v>Питер</v>
      </c>
      <c r="D4" s="2">
        <f>VLOOKUP($A4,[1]Лист1!$A$2:$E$9,5,0)</f>
        <v>4570</v>
      </c>
      <c r="G4" t="s">
        <v>14</v>
      </c>
    </row>
    <row r="5" spans="1:7" x14ac:dyDescent="0.25">
      <c r="A5" s="2" t="s">
        <v>8</v>
      </c>
      <c r="B5" s="2">
        <v>1980</v>
      </c>
      <c r="C5" s="2" t="str">
        <f>VLOOKUP($A5,[1]Лист1!$A$2:$E$9,3,0)</f>
        <v>Воронеж</v>
      </c>
      <c r="D5" s="2">
        <f>VLOOKUP($A5,[1]Лист1!$A$2:$E$9,5,0)</f>
        <v>4778</v>
      </c>
    </row>
    <row r="6" spans="1:7" x14ac:dyDescent="0.25">
      <c r="A6" s="2" t="s">
        <v>9</v>
      </c>
      <c r="B6" s="2">
        <v>1979</v>
      </c>
      <c r="C6" s="2" t="str">
        <f>VLOOKUP($A6,[1]Лист1!$A$2:$E$9,3,0)</f>
        <v>Москва</v>
      </c>
      <c r="D6" s="2">
        <f>VLOOKUP($A6,[1]Лист1!$A$2:$E$9,5,0)</f>
        <v>3255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Сотр</vt:lpstr>
      <vt:lpstr>ИД</vt:lpstr>
      <vt:lpstr>Лист3</vt:lpstr>
    </vt:vector>
  </TitlesOfParts>
  <Company>Home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Лозовий Юрій</dc:creator>
  <cp:lastModifiedBy>Andriy Kruglyakov</cp:lastModifiedBy>
  <dcterms:created xsi:type="dcterms:W3CDTF">2018-06-05T05:06:46Z</dcterms:created>
  <dcterms:modified xsi:type="dcterms:W3CDTF">2018-06-06T11:55:51Z</dcterms:modified>
</cp:coreProperties>
</file>