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440" windowHeight="1000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rng">Лист1!$B$2:$B$5</definedName>
  </definedNames>
  <calcPr calcId="145621"/>
</workbook>
</file>

<file path=xl/calcChain.xml><?xml version="1.0" encoding="utf-8"?>
<calcChain xmlns="http://schemas.openxmlformats.org/spreadsheetml/2006/main">
  <c r="C4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3" i="1"/>
  <c r="C2" i="1"/>
</calcChain>
</file>

<file path=xl/sharedStrings.xml><?xml version="1.0" encoding="utf-8"?>
<sst xmlns="http://schemas.openxmlformats.org/spreadsheetml/2006/main" count="13" uniqueCount="13">
  <si>
    <t>№ изм.</t>
  </si>
  <si>
    <t>Отчет о совместимости для 2007 (1).xls</t>
  </si>
  <si>
    <t>Дата отчета: 17.04.2018 22:34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</si>
  <si>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</si>
  <si>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</si>
  <si>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</si>
  <si>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</si>
  <si>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элементы форматирования на диаграммах в этой книге не поддерживаются более ранними версиями Excel и не будут показаны.</t>
  </si>
  <si>
    <t>Лист1'!A1:G33</t>
  </si>
  <si>
    <t>Excel 97-2003</t>
  </si>
  <si>
    <t>Фактическое значение</t>
  </si>
  <si>
    <t>Применение экспоненциального фильтра</t>
  </si>
  <si>
    <t>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</si>
</sst>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</a:rPr>
              <a:t>Динамика изменения давления</a:t>
            </a:r>
            <a:r>
              <a:rPr lang="ru-RU" sz="1800" b="1" baseline="0">
                <a:solidFill>
                  <a:sysClr val="windowText" lastClr="000000"/>
                </a:solidFill>
              </a:rPr>
              <a:t> в СВО</a:t>
            </a:r>
            <a:endParaRPr lang="ru-RU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52158293013134"/>
          <c:y val="1.5717101752322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34080929457295E-2"/>
          <c:y val="9.6794496251108544E-2"/>
          <c:w val="0.90580322638435096"/>
          <c:h val="0.779660644079241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Фактическое значение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1"/>
          <c:cat>
            <c:numRef>
              <c:f>Лист1!$A$2:$A$51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Лист1!$B$2:$B$51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-9</c:v>
                </c:pt>
                <c:pt idx="5">
                  <c:v>43</c:v>
                </c:pt>
                <c:pt idx="6">
                  <c:v>32</c:v>
                </c:pt>
                <c:pt idx="7">
                  <c:v>43</c:v>
                </c:pt>
                <c:pt idx="8">
                  <c:v>-18</c:v>
                </c:pt>
                <c:pt idx="9">
                  <c:v>23</c:v>
                </c:pt>
                <c:pt idx="10">
                  <c:v>77</c:v>
                </c:pt>
                <c:pt idx="11">
                  <c:v>27</c:v>
                </c:pt>
                <c:pt idx="12">
                  <c:v>45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-12</c:v>
                </c:pt>
                <c:pt idx="17">
                  <c:v>3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-12</c:v>
                </c:pt>
                <c:pt idx="27">
                  <c:v>6</c:v>
                </c:pt>
                <c:pt idx="28">
                  <c:v>22</c:v>
                </c:pt>
                <c:pt idx="29">
                  <c:v>57</c:v>
                </c:pt>
                <c:pt idx="30">
                  <c:v>87</c:v>
                </c:pt>
                <c:pt idx="31">
                  <c:v>65</c:v>
                </c:pt>
                <c:pt idx="32">
                  <c:v>14</c:v>
                </c:pt>
                <c:pt idx="33">
                  <c:v>12</c:v>
                </c:pt>
                <c:pt idx="34">
                  <c:v>-4</c:v>
                </c:pt>
                <c:pt idx="35">
                  <c:v>-17</c:v>
                </c:pt>
                <c:pt idx="36">
                  <c:v>2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18</c:v>
                </c:pt>
                <c:pt idx="41">
                  <c:v>29</c:v>
                </c:pt>
                <c:pt idx="42">
                  <c:v>-24</c:v>
                </c:pt>
                <c:pt idx="43">
                  <c:v>39</c:v>
                </c:pt>
                <c:pt idx="44">
                  <c:v>67</c:v>
                </c:pt>
                <c:pt idx="45">
                  <c:v>23</c:v>
                </c:pt>
                <c:pt idx="46">
                  <c:v>66</c:v>
                </c:pt>
                <c:pt idx="47">
                  <c:v>12</c:v>
                </c:pt>
                <c:pt idx="48">
                  <c:v>87</c:v>
                </c:pt>
                <c:pt idx="49">
                  <c:v>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</c14:spPr>
              </c14:invertSolidFillFmt>
            </c:ext>
          </c:extLst>
        </c:ser>
        <c:ser>
          <c:idx val="2"/>
          <c:order val="2"/>
          <c:tx>
            <c:strRef>
              <c:f>Лист1!$B$1</c:f>
              <c:strCache>
                <c:ptCount val="1"/>
                <c:pt idx="0">
                  <c:v>Фактическое значение</c:v>
                </c:pt>
              </c:strCache>
            </c:strRef>
          </c:tx>
          <c:spPr>
            <a:gradFill>
              <a:gsLst>
                <a:gs pos="51000">
                  <a:srgbClr val="FF0000"/>
                </a:gs>
                <a:gs pos="49000">
                  <a:srgbClr val="002060"/>
                </a:gs>
                <a:gs pos="0">
                  <a:srgbClr val="002060"/>
                </a:gs>
                <a:gs pos="100000">
                  <a:srgbClr val="FF0000"/>
                </a:gs>
              </a:gsLst>
              <a:lin ang="0" scaled="0"/>
            </a:gradFill>
          </c:spPr>
          <c:invertIfNegative val="0"/>
          <c:cat>
            <c:numRef>
              <c:f>Лист1!$A$2:$A$51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213785600"/>
        <c:axId val="213795968"/>
      </c:barChart>
      <c:scatterChart>
        <c:scatterStyle val="smoothMarker"/>
        <c:varyColors val="0"/>
        <c:ser>
          <c:idx val="0"/>
          <c:order val="1"/>
          <c:tx>
            <c:strRef>
              <c:f>Лист1!$C$1</c:f>
              <c:strCache>
                <c:ptCount val="1"/>
                <c:pt idx="0">
                  <c:v>0,75</c:v>
                </c:pt>
              </c:strCache>
            </c:strRef>
          </c:tx>
          <c:spPr>
            <a:ln>
              <a:solidFill>
                <a:srgbClr val="FFFF00"/>
              </a:solidFill>
              <a:prstDash val="solid"/>
            </a:ln>
          </c:spPr>
          <c:marker>
            <c:symbol val="none"/>
          </c:marker>
          <c:yVal>
            <c:numRef>
              <c:f>Лист1!$C$2:$C$51</c:f>
              <c:numCache>
                <c:formatCode>0.0</c:formatCode>
                <c:ptCount val="50"/>
                <c:pt idx="0">
                  <c:v>2.5</c:v>
                </c:pt>
                <c:pt idx="1">
                  <c:v>5.875</c:v>
                </c:pt>
                <c:pt idx="2">
                  <c:v>10.46875</c:v>
                </c:pt>
                <c:pt idx="3">
                  <c:v>15.3671875</c:v>
                </c:pt>
                <c:pt idx="4">
                  <c:v>-2.908203125</c:v>
                </c:pt>
                <c:pt idx="5">
                  <c:v>31.52294921875</c:v>
                </c:pt>
                <c:pt idx="6">
                  <c:v>31.8807373046875</c:v>
                </c:pt>
                <c:pt idx="7">
                  <c:v>40.220184326171875</c:v>
                </c:pt>
                <c:pt idx="8">
                  <c:v>-3.4449539184570312</c:v>
                </c:pt>
                <c:pt idx="9">
                  <c:v>16.388761520385742</c:v>
                </c:pt>
                <c:pt idx="10">
                  <c:v>61.847190380096436</c:v>
                </c:pt>
                <c:pt idx="11">
                  <c:v>35.711797595024109</c:v>
                </c:pt>
                <c:pt idx="12">
                  <c:v>42.677949398756027</c:v>
                </c:pt>
                <c:pt idx="13">
                  <c:v>33.919487349689007</c:v>
                </c:pt>
                <c:pt idx="14">
                  <c:v>33.979871837422252</c:v>
                </c:pt>
                <c:pt idx="15">
                  <c:v>34.744967959355563</c:v>
                </c:pt>
                <c:pt idx="16">
                  <c:v>-0.31375801016110927</c:v>
                </c:pt>
                <c:pt idx="17">
                  <c:v>2.1715604974597227</c:v>
                </c:pt>
                <c:pt idx="18">
                  <c:v>31.292890124364931</c:v>
                </c:pt>
                <c:pt idx="19">
                  <c:v>40.073222531091233</c:v>
                </c:pt>
                <c:pt idx="20">
                  <c:v>43.768305632772808</c:v>
                </c:pt>
                <c:pt idx="21">
                  <c:v>19.942076408193202</c:v>
                </c:pt>
                <c:pt idx="22">
                  <c:v>7.2355191020483005</c:v>
                </c:pt>
                <c:pt idx="23">
                  <c:v>4.0588797755120751</c:v>
                </c:pt>
                <c:pt idx="24">
                  <c:v>2.5147199438780188</c:v>
                </c:pt>
                <c:pt idx="25">
                  <c:v>4.3786799859695051</c:v>
                </c:pt>
                <c:pt idx="26">
                  <c:v>-7.9053300035076237</c:v>
                </c:pt>
                <c:pt idx="27">
                  <c:v>2.5236674991230941</c:v>
                </c:pt>
                <c:pt idx="28">
                  <c:v>17.130916874780773</c:v>
                </c:pt>
                <c:pt idx="29">
                  <c:v>47.032729218695195</c:v>
                </c:pt>
                <c:pt idx="30">
                  <c:v>77.008182304673795</c:v>
                </c:pt>
                <c:pt idx="31">
                  <c:v>68.002045576168456</c:v>
                </c:pt>
                <c:pt idx="32">
                  <c:v>27.500511394042114</c:v>
                </c:pt>
                <c:pt idx="33">
                  <c:v>15.875127848510528</c:v>
                </c:pt>
                <c:pt idx="34">
                  <c:v>0.96878196212763212</c:v>
                </c:pt>
                <c:pt idx="35">
                  <c:v>-12.507804509468093</c:v>
                </c:pt>
                <c:pt idx="36">
                  <c:v>-1.6269511273670232</c:v>
                </c:pt>
                <c:pt idx="37">
                  <c:v>4.8432622181582445</c:v>
                </c:pt>
                <c:pt idx="38">
                  <c:v>4.9608155545395611</c:v>
                </c:pt>
                <c:pt idx="39">
                  <c:v>2.7402038886348903</c:v>
                </c:pt>
                <c:pt idx="40">
                  <c:v>14.185050972158722</c:v>
                </c:pt>
                <c:pt idx="41">
                  <c:v>25.29626274303968</c:v>
                </c:pt>
                <c:pt idx="42">
                  <c:v>-11.675934314240081</c:v>
                </c:pt>
                <c:pt idx="43">
                  <c:v>26.33101642143998</c:v>
                </c:pt>
                <c:pt idx="44">
                  <c:v>56.832754105359996</c:v>
                </c:pt>
                <c:pt idx="45">
                  <c:v>31.458188526339999</c:v>
                </c:pt>
                <c:pt idx="46">
                  <c:v>57.364547131584999</c:v>
                </c:pt>
                <c:pt idx="47">
                  <c:v>23.34113678289625</c:v>
                </c:pt>
                <c:pt idx="48">
                  <c:v>71.085284195724057</c:v>
                </c:pt>
                <c:pt idx="49">
                  <c:v>68.021321048931014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85600"/>
        <c:axId val="213795968"/>
      </c:scatterChart>
      <c:catAx>
        <c:axId val="2137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100"/>
                  <a:t>№ измерения</a:t>
                </a:r>
              </a:p>
            </c:rich>
          </c:tx>
          <c:layout>
            <c:manualLayout>
              <c:xMode val="edge"/>
              <c:yMode val="edge"/>
              <c:x val="0.45428175009814747"/>
              <c:y val="0.88277997408000342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13795968"/>
        <c:crosses val="autoZero"/>
        <c:auto val="1"/>
        <c:lblAlgn val="ctr"/>
        <c:lblOffset val="100"/>
        <c:noMultiLvlLbl val="1"/>
      </c:catAx>
      <c:valAx>
        <c:axId val="2137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Полученные данные, кПа</a:t>
                </a:r>
              </a:p>
            </c:rich>
          </c:tx>
          <c:layout>
            <c:manualLayout>
              <c:xMode val="edge"/>
              <c:yMode val="edge"/>
              <c:x val="4.3776478464702812E-3"/>
              <c:y val="0.312965443634898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785600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 w="25400">
          <a:solidFill>
            <a:schemeClr val="tx1"/>
          </a:solidFill>
        </a:ln>
      </c:spPr>
    </c:plotArea>
    <c:legend>
      <c:legendPos val="b"/>
      <c:legendEntry>
        <c:idx val="0"/>
        <c:delete val="1"/>
      </c:legendEntry>
      <c:layout/>
      <c:overlay val="1"/>
      <c:spPr>
        <a:effectLst>
          <a:softEdge rad="0"/>
        </a:effectLst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0</xdr:rowOff>
    </xdr:from>
    <xdr:to>
      <xdr:col>17</xdr:col>
      <xdr:colOff>495300</xdr:colOff>
      <xdr:row>25</xdr:row>
      <xdr:rowOff>0</xdr:rowOff>
    </xdr:to>
    <xdr:graphicFrame macro="">
      <xdr:nvGraphicFramePr>
        <xdr:cNvPr id="10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51"/>
  <sheetViews>
    <sheetView tabSelected="1" zoomScaleNormal="100" workbookViewId="0">
      <selection activeCell="H27" sqref="H27"/>
    </sheetView>
  </sheetViews>
  <sheetFormatPr defaultRowHeight="15" x14ac:dyDescent="0.25"/>
  <cols>
    <col min="1" max="1" width="9.5703125" customWidth="1"/>
    <col min="2" max="2" width="11.28515625" customWidth="1"/>
    <col min="3" max="3" width="8.5703125" customWidth="1"/>
    <col min="4" max="4" width="8.7109375" customWidth="1"/>
    <col min="5" max="5" width="7.42578125" customWidth="1"/>
  </cols>
  <sheetData>
    <row r="1" spans="1:8" ht="25.5" customHeight="1" x14ac:dyDescent="0.25">
      <c r="A1" s="24" t="s">
        <v>0</v>
      </c>
      <c r="B1" s="24" t="s">
        <v>10</v>
      </c>
      <c r="C1" s="23" t="s">
        <v>12</v>
      </c>
      <c r="D1" s="23"/>
      <c r="E1" s="23"/>
      <c r="F1" s="25" t="s">
        <v>11</v>
      </c>
      <c r="G1" s="26"/>
      <c r="H1" s="27"/>
    </row>
    <row r="2" spans="1:8" ht="15" customHeight="1" x14ac:dyDescent="0.25">
      <c r="A2" s="17">
        <v>1</v>
      </c>
      <c r="B2" s="18">
        <v>3</v>
      </c>
      <c r="C2" s="22">
        <f>$C$1*$B2+(1-$C$1)</f>
        <v>2.5</v>
      </c>
      <c r="D2" s="21"/>
      <c r="E2" s="21"/>
    </row>
    <row r="3" spans="1:8" ht="15" customHeight="1" x14ac:dyDescent="0.25">
      <c r="A3" s="17">
        <v>2</v>
      </c>
      <c r="B3" s="18">
        <v>7</v>
      </c>
      <c r="C3" s="21">
        <f>$C$1*$B3+(1-$C$1)*$C2</f>
        <v>5.875</v>
      </c>
      <c r="D3" s="21"/>
      <c r="E3" s="21"/>
    </row>
    <row r="4" spans="1:8" ht="15.75" x14ac:dyDescent="0.25">
      <c r="A4" s="17">
        <v>3</v>
      </c>
      <c r="B4" s="18">
        <v>12</v>
      </c>
      <c r="C4" s="21">
        <f t="shared" ref="C4:C51" si="0">$C$1*$B4+(1-$C$1)*$C3</f>
        <v>10.46875</v>
      </c>
      <c r="D4" s="21"/>
      <c r="E4" s="21"/>
    </row>
    <row r="5" spans="1:8" ht="15.75" x14ac:dyDescent="0.25">
      <c r="A5" s="17">
        <v>4</v>
      </c>
      <c r="B5" s="18">
        <v>17</v>
      </c>
      <c r="C5" s="21">
        <f t="shared" si="0"/>
        <v>15.3671875</v>
      </c>
      <c r="D5" s="21"/>
      <c r="E5" s="21"/>
    </row>
    <row r="6" spans="1:8" ht="15.75" x14ac:dyDescent="0.25">
      <c r="A6" s="17">
        <v>5</v>
      </c>
      <c r="B6" s="18">
        <v>-9</v>
      </c>
      <c r="C6" s="21">
        <f t="shared" si="0"/>
        <v>-2.908203125</v>
      </c>
      <c r="D6" s="21"/>
      <c r="E6" s="21"/>
    </row>
    <row r="7" spans="1:8" ht="15.75" x14ac:dyDescent="0.25">
      <c r="A7" s="17">
        <v>6</v>
      </c>
      <c r="B7" s="18">
        <v>43</v>
      </c>
      <c r="C7" s="21">
        <f t="shared" si="0"/>
        <v>31.52294921875</v>
      </c>
      <c r="D7" s="21"/>
      <c r="E7" s="21"/>
    </row>
    <row r="8" spans="1:8" ht="15.75" x14ac:dyDescent="0.25">
      <c r="A8" s="17">
        <v>7</v>
      </c>
      <c r="B8" s="18">
        <v>32</v>
      </c>
      <c r="C8" s="21">
        <f t="shared" si="0"/>
        <v>31.8807373046875</v>
      </c>
      <c r="D8" s="21"/>
      <c r="E8" s="21"/>
    </row>
    <row r="9" spans="1:8" ht="15.75" x14ac:dyDescent="0.25">
      <c r="A9" s="17">
        <v>8</v>
      </c>
      <c r="B9" s="18">
        <v>43</v>
      </c>
      <c r="C9" s="21">
        <f t="shared" si="0"/>
        <v>40.220184326171875</v>
      </c>
      <c r="D9" s="21"/>
      <c r="E9" s="21"/>
    </row>
    <row r="10" spans="1:8" ht="15.75" x14ac:dyDescent="0.25">
      <c r="A10" s="17">
        <v>9</v>
      </c>
      <c r="B10" s="18">
        <v>-18</v>
      </c>
      <c r="C10" s="21">
        <f t="shared" si="0"/>
        <v>-3.4449539184570312</v>
      </c>
      <c r="D10" s="21"/>
      <c r="E10" s="21"/>
    </row>
    <row r="11" spans="1:8" ht="15.75" x14ac:dyDescent="0.25">
      <c r="A11" s="17">
        <v>10</v>
      </c>
      <c r="B11" s="18">
        <v>23</v>
      </c>
      <c r="C11" s="21">
        <f t="shared" si="0"/>
        <v>16.388761520385742</v>
      </c>
      <c r="D11" s="21"/>
      <c r="E11" s="21"/>
    </row>
    <row r="12" spans="1:8" ht="15.75" x14ac:dyDescent="0.25">
      <c r="A12" s="17">
        <v>11</v>
      </c>
      <c r="B12" s="18">
        <v>77</v>
      </c>
      <c r="C12" s="21">
        <f t="shared" si="0"/>
        <v>61.847190380096436</v>
      </c>
      <c r="D12" s="21"/>
      <c r="E12" s="21"/>
    </row>
    <row r="13" spans="1:8" ht="15.75" x14ac:dyDescent="0.25">
      <c r="A13" s="17">
        <v>12</v>
      </c>
      <c r="B13" s="18">
        <v>27</v>
      </c>
      <c r="C13" s="21">
        <f t="shared" si="0"/>
        <v>35.711797595024109</v>
      </c>
      <c r="D13" s="21"/>
      <c r="E13" s="21"/>
    </row>
    <row r="14" spans="1:8" ht="15.75" x14ac:dyDescent="0.25">
      <c r="A14" s="17">
        <v>13</v>
      </c>
      <c r="B14" s="18">
        <v>45</v>
      </c>
      <c r="C14" s="21">
        <f t="shared" si="0"/>
        <v>42.677949398756027</v>
      </c>
      <c r="D14" s="21"/>
      <c r="E14" s="21"/>
    </row>
    <row r="15" spans="1:8" ht="15.75" x14ac:dyDescent="0.25">
      <c r="A15" s="17">
        <v>14</v>
      </c>
      <c r="B15" s="18">
        <v>31</v>
      </c>
      <c r="C15" s="21">
        <f t="shared" si="0"/>
        <v>33.919487349689007</v>
      </c>
      <c r="D15" s="21"/>
      <c r="E15" s="21"/>
    </row>
    <row r="16" spans="1:8" ht="15.75" x14ac:dyDescent="0.25">
      <c r="A16" s="17">
        <v>15</v>
      </c>
      <c r="B16" s="18">
        <v>34</v>
      </c>
      <c r="C16" s="21">
        <f t="shared" si="0"/>
        <v>33.979871837422252</v>
      </c>
      <c r="D16" s="21"/>
      <c r="E16" s="21"/>
    </row>
    <row r="17" spans="1:18" ht="15.75" x14ac:dyDescent="0.25">
      <c r="A17" s="17">
        <v>16</v>
      </c>
      <c r="B17" s="18">
        <v>35</v>
      </c>
      <c r="C17" s="21">
        <f t="shared" si="0"/>
        <v>34.744967959355563</v>
      </c>
      <c r="D17" s="21"/>
      <c r="E17" s="21"/>
    </row>
    <row r="18" spans="1:18" ht="15.75" x14ac:dyDescent="0.25">
      <c r="A18" s="17">
        <v>17</v>
      </c>
      <c r="B18" s="18">
        <v>-12</v>
      </c>
      <c r="C18" s="21">
        <f t="shared" si="0"/>
        <v>-0.31375801016110927</v>
      </c>
      <c r="D18" s="21"/>
      <c r="E18" s="21"/>
    </row>
    <row r="19" spans="1:18" ht="15.75" x14ac:dyDescent="0.25">
      <c r="A19" s="17">
        <v>18</v>
      </c>
      <c r="B19" s="18">
        <v>3</v>
      </c>
      <c r="C19" s="21">
        <f t="shared" si="0"/>
        <v>2.1715604974597227</v>
      </c>
      <c r="D19" s="21"/>
      <c r="E19" s="21"/>
    </row>
    <row r="20" spans="1:18" ht="15.75" x14ac:dyDescent="0.25">
      <c r="A20" s="17">
        <v>19</v>
      </c>
      <c r="B20" s="18">
        <v>41</v>
      </c>
      <c r="C20" s="21">
        <f t="shared" si="0"/>
        <v>31.292890124364931</v>
      </c>
      <c r="D20" s="21"/>
      <c r="E20" s="21"/>
    </row>
    <row r="21" spans="1:18" ht="15.75" x14ac:dyDescent="0.25">
      <c r="A21" s="17">
        <v>20</v>
      </c>
      <c r="B21" s="18">
        <v>43</v>
      </c>
      <c r="C21" s="21">
        <f t="shared" si="0"/>
        <v>40.073222531091233</v>
      </c>
      <c r="D21" s="21"/>
      <c r="E21" s="21"/>
    </row>
    <row r="22" spans="1:18" ht="15.75" x14ac:dyDescent="0.25">
      <c r="A22" s="17">
        <v>21</v>
      </c>
      <c r="B22" s="18">
        <v>45</v>
      </c>
      <c r="C22" s="21">
        <f t="shared" si="0"/>
        <v>43.768305632772808</v>
      </c>
      <c r="D22" s="21"/>
      <c r="E22" s="21"/>
    </row>
    <row r="23" spans="1:18" ht="15.75" x14ac:dyDescent="0.25">
      <c r="A23" s="17">
        <v>22</v>
      </c>
      <c r="B23" s="18">
        <v>12</v>
      </c>
      <c r="C23" s="21">
        <f t="shared" si="0"/>
        <v>19.942076408193202</v>
      </c>
      <c r="D23" s="21"/>
      <c r="E23" s="21"/>
    </row>
    <row r="24" spans="1:18" ht="15.75" x14ac:dyDescent="0.25">
      <c r="A24" s="17">
        <v>23</v>
      </c>
      <c r="B24" s="18">
        <v>3</v>
      </c>
      <c r="C24" s="21">
        <f t="shared" si="0"/>
        <v>7.2355191020483005</v>
      </c>
      <c r="D24" s="21"/>
      <c r="E24" s="21"/>
    </row>
    <row r="25" spans="1:18" ht="15.75" x14ac:dyDescent="0.25">
      <c r="A25" s="17">
        <v>24</v>
      </c>
      <c r="B25" s="18">
        <v>3</v>
      </c>
      <c r="C25" s="21">
        <f t="shared" si="0"/>
        <v>4.0588797755120751</v>
      </c>
      <c r="D25" s="21"/>
      <c r="E25" s="21"/>
    </row>
    <row r="26" spans="1:18" ht="15.75" x14ac:dyDescent="0.25">
      <c r="A26" s="17">
        <v>25</v>
      </c>
      <c r="B26" s="18">
        <v>2</v>
      </c>
      <c r="C26" s="21">
        <f t="shared" si="0"/>
        <v>2.5147199438780188</v>
      </c>
      <c r="D26" s="21"/>
      <c r="E26" s="21"/>
    </row>
    <row r="27" spans="1:18" ht="15.75" x14ac:dyDescent="0.25">
      <c r="A27" s="17">
        <v>26</v>
      </c>
      <c r="B27" s="18">
        <v>5</v>
      </c>
      <c r="C27" s="21">
        <f t="shared" si="0"/>
        <v>4.3786799859695051</v>
      </c>
      <c r="D27" s="21"/>
      <c r="E27" s="21"/>
    </row>
    <row r="28" spans="1:18" ht="15.75" x14ac:dyDescent="0.25">
      <c r="A28" s="17">
        <v>27</v>
      </c>
      <c r="B28" s="18">
        <v>-12</v>
      </c>
      <c r="C28" s="21">
        <f t="shared" si="0"/>
        <v>-7.9053300035076237</v>
      </c>
      <c r="D28" s="21"/>
      <c r="E28" s="21"/>
    </row>
    <row r="29" spans="1:18" ht="15.75" x14ac:dyDescent="0.25">
      <c r="A29" s="17">
        <v>28</v>
      </c>
      <c r="B29" s="18">
        <v>6</v>
      </c>
      <c r="C29" s="21">
        <f t="shared" si="0"/>
        <v>2.5236674991230941</v>
      </c>
      <c r="D29" s="21"/>
      <c r="E29" s="21"/>
    </row>
    <row r="30" spans="1:18" ht="15.75" x14ac:dyDescent="0.25">
      <c r="A30" s="17">
        <v>29</v>
      </c>
      <c r="B30" s="18">
        <v>22</v>
      </c>
      <c r="C30" s="21">
        <f t="shared" si="0"/>
        <v>17.130916874780773</v>
      </c>
      <c r="D30" s="21"/>
      <c r="E30" s="21"/>
    </row>
    <row r="31" spans="1:18" ht="15" customHeight="1" x14ac:dyDescent="0.25">
      <c r="A31" s="17">
        <v>30</v>
      </c>
      <c r="B31" s="18">
        <v>57</v>
      </c>
      <c r="C31" s="21">
        <f t="shared" si="0"/>
        <v>47.032729218695195</v>
      </c>
      <c r="D31" s="21"/>
      <c r="E31" s="21"/>
      <c r="F31" s="20"/>
      <c r="G31" s="20"/>
      <c r="H31" s="20"/>
      <c r="I31" s="20"/>
      <c r="J31" s="20"/>
      <c r="K31" s="20"/>
      <c r="L31" s="20"/>
      <c r="M31" s="20"/>
      <c r="N31" s="20"/>
      <c r="O31" s="16"/>
      <c r="P31" s="16"/>
      <c r="Q31" s="15"/>
      <c r="R31" s="15"/>
    </row>
    <row r="32" spans="1:18" ht="15.75" x14ac:dyDescent="0.25">
      <c r="A32" s="17">
        <v>31</v>
      </c>
      <c r="B32" s="19">
        <v>87</v>
      </c>
      <c r="C32" s="21">
        <f t="shared" si="0"/>
        <v>77.008182304673795</v>
      </c>
      <c r="D32" s="21"/>
      <c r="E32" s="21"/>
      <c r="F32" s="20"/>
      <c r="G32" s="20"/>
      <c r="H32" s="20"/>
      <c r="I32" s="20"/>
      <c r="J32" s="20"/>
      <c r="K32" s="20"/>
      <c r="L32" s="20"/>
      <c r="M32" s="20"/>
      <c r="N32" s="20"/>
      <c r="O32" s="16"/>
      <c r="P32" s="16"/>
    </row>
    <row r="33" spans="1:7" ht="15.75" x14ac:dyDescent="0.25">
      <c r="A33" s="17">
        <v>32</v>
      </c>
      <c r="B33" s="19">
        <v>65</v>
      </c>
      <c r="C33" s="21">
        <f t="shared" si="0"/>
        <v>68.002045576168456</v>
      </c>
      <c r="D33" s="21"/>
      <c r="E33" s="21"/>
      <c r="G33" s="1"/>
    </row>
    <row r="34" spans="1:7" ht="15.75" x14ac:dyDescent="0.25">
      <c r="A34" s="17">
        <v>33</v>
      </c>
      <c r="B34" s="19">
        <v>14</v>
      </c>
      <c r="C34" s="21">
        <f t="shared" si="0"/>
        <v>27.500511394042114</v>
      </c>
      <c r="D34" s="21"/>
      <c r="E34" s="21"/>
    </row>
    <row r="35" spans="1:7" ht="15.75" x14ac:dyDescent="0.25">
      <c r="A35" s="17">
        <v>34</v>
      </c>
      <c r="B35" s="19">
        <v>12</v>
      </c>
      <c r="C35" s="21">
        <f t="shared" si="0"/>
        <v>15.875127848510528</v>
      </c>
      <c r="D35" s="21"/>
      <c r="E35" s="21"/>
    </row>
    <row r="36" spans="1:7" ht="15.75" x14ac:dyDescent="0.25">
      <c r="A36" s="17">
        <v>35</v>
      </c>
      <c r="B36" s="19">
        <v>-4</v>
      </c>
      <c r="C36" s="21">
        <f t="shared" si="0"/>
        <v>0.96878196212763212</v>
      </c>
      <c r="D36" s="21"/>
      <c r="E36" s="21"/>
    </row>
    <row r="37" spans="1:7" ht="15.75" x14ac:dyDescent="0.25">
      <c r="A37" s="17">
        <v>36</v>
      </c>
      <c r="B37" s="19">
        <v>-17</v>
      </c>
      <c r="C37" s="21">
        <f t="shared" si="0"/>
        <v>-12.507804509468093</v>
      </c>
      <c r="D37" s="21"/>
      <c r="E37" s="21"/>
    </row>
    <row r="38" spans="1:7" ht="15.75" x14ac:dyDescent="0.25">
      <c r="A38" s="17">
        <v>37</v>
      </c>
      <c r="B38" s="19">
        <v>2</v>
      </c>
      <c r="C38" s="21">
        <f t="shared" si="0"/>
        <v>-1.6269511273670232</v>
      </c>
      <c r="D38" s="21"/>
      <c r="E38" s="21"/>
    </row>
    <row r="39" spans="1:7" ht="15.75" x14ac:dyDescent="0.25">
      <c r="A39" s="17">
        <v>38</v>
      </c>
      <c r="B39" s="19">
        <v>7</v>
      </c>
      <c r="C39" s="21">
        <f t="shared" si="0"/>
        <v>4.8432622181582445</v>
      </c>
      <c r="D39" s="21"/>
      <c r="E39" s="21"/>
    </row>
    <row r="40" spans="1:7" ht="15.75" x14ac:dyDescent="0.25">
      <c r="A40" s="17">
        <v>39</v>
      </c>
      <c r="B40" s="19">
        <v>5</v>
      </c>
      <c r="C40" s="21">
        <f t="shared" si="0"/>
        <v>4.9608155545395611</v>
      </c>
      <c r="D40" s="21"/>
      <c r="E40" s="21"/>
    </row>
    <row r="41" spans="1:7" ht="15.75" x14ac:dyDescent="0.25">
      <c r="A41" s="17">
        <v>40</v>
      </c>
      <c r="B41" s="19">
        <v>2</v>
      </c>
      <c r="C41" s="21">
        <f t="shared" si="0"/>
        <v>2.7402038886348903</v>
      </c>
      <c r="D41" s="21"/>
      <c r="E41" s="21"/>
    </row>
    <row r="42" spans="1:7" ht="15.75" x14ac:dyDescent="0.25">
      <c r="A42" s="17">
        <v>41</v>
      </c>
      <c r="B42" s="19">
        <v>18</v>
      </c>
      <c r="C42" s="21">
        <f t="shared" si="0"/>
        <v>14.185050972158722</v>
      </c>
      <c r="D42" s="21"/>
      <c r="E42" s="21"/>
    </row>
    <row r="43" spans="1:7" ht="15.75" x14ac:dyDescent="0.25">
      <c r="A43" s="17">
        <v>42</v>
      </c>
      <c r="B43" s="19">
        <v>29</v>
      </c>
      <c r="C43" s="21">
        <f t="shared" si="0"/>
        <v>25.29626274303968</v>
      </c>
      <c r="D43" s="21"/>
      <c r="E43" s="21"/>
    </row>
    <row r="44" spans="1:7" ht="15.75" x14ac:dyDescent="0.25">
      <c r="A44" s="17">
        <v>43</v>
      </c>
      <c r="B44" s="19">
        <v>-24</v>
      </c>
      <c r="C44" s="21">
        <f t="shared" si="0"/>
        <v>-11.675934314240081</v>
      </c>
      <c r="D44" s="21"/>
      <c r="E44" s="21"/>
    </row>
    <row r="45" spans="1:7" ht="15.75" x14ac:dyDescent="0.25">
      <c r="A45" s="17">
        <v>44</v>
      </c>
      <c r="B45" s="19">
        <v>39</v>
      </c>
      <c r="C45" s="21">
        <f t="shared" si="0"/>
        <v>26.33101642143998</v>
      </c>
      <c r="D45" s="21"/>
      <c r="E45" s="21"/>
    </row>
    <row r="46" spans="1:7" ht="15.75" x14ac:dyDescent="0.25">
      <c r="A46" s="17">
        <v>45</v>
      </c>
      <c r="B46" s="19">
        <v>67</v>
      </c>
      <c r="C46" s="21">
        <f t="shared" si="0"/>
        <v>56.832754105359996</v>
      </c>
      <c r="D46" s="21"/>
      <c r="E46" s="21"/>
    </row>
    <row r="47" spans="1:7" ht="15.75" x14ac:dyDescent="0.25">
      <c r="A47" s="17">
        <v>46</v>
      </c>
      <c r="B47" s="19">
        <v>23</v>
      </c>
      <c r="C47" s="21">
        <f t="shared" si="0"/>
        <v>31.458188526339999</v>
      </c>
      <c r="D47" s="21"/>
      <c r="E47" s="21"/>
    </row>
    <row r="48" spans="1:7" ht="15.75" x14ac:dyDescent="0.25">
      <c r="A48" s="17">
        <v>47</v>
      </c>
      <c r="B48" s="19">
        <v>66</v>
      </c>
      <c r="C48" s="21">
        <f t="shared" si="0"/>
        <v>57.364547131584999</v>
      </c>
      <c r="D48" s="21"/>
      <c r="E48" s="21"/>
    </row>
    <row r="49" spans="1:5" ht="15.75" x14ac:dyDescent="0.25">
      <c r="A49" s="17">
        <v>48</v>
      </c>
      <c r="B49" s="19">
        <v>12</v>
      </c>
      <c r="C49" s="21">
        <f t="shared" si="0"/>
        <v>23.34113678289625</v>
      </c>
      <c r="D49" s="21"/>
      <c r="E49" s="21"/>
    </row>
    <row r="50" spans="1:5" ht="15.75" x14ac:dyDescent="0.25">
      <c r="A50" s="17">
        <v>49</v>
      </c>
      <c r="B50" s="19">
        <v>87</v>
      </c>
      <c r="C50" s="21">
        <f t="shared" si="0"/>
        <v>71.085284195724057</v>
      </c>
      <c r="D50" s="21"/>
      <c r="E50" s="21"/>
    </row>
    <row r="51" spans="1:5" ht="15.75" x14ac:dyDescent="0.25">
      <c r="A51" s="17">
        <v>50</v>
      </c>
      <c r="B51" s="19">
        <v>67</v>
      </c>
      <c r="C51" s="21">
        <f t="shared" si="0"/>
        <v>68.021321048931014</v>
      </c>
      <c r="D51" s="21"/>
      <c r="E51" s="21"/>
    </row>
  </sheetData>
  <mergeCells count="1">
    <mergeCell ref="F1:H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F10"/>
  <sheetViews>
    <sheetView showGridLines="0" workbookViewId="0">
      <selection activeCell="E9" sqref="E9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2" t="s">
        <v>1</v>
      </c>
      <c r="C1" s="2"/>
      <c r="D1" s="8"/>
      <c r="E1" s="8"/>
      <c r="F1" s="8"/>
    </row>
    <row r="2" spans="2:6" x14ac:dyDescent="0.25">
      <c r="B2" s="2" t="s">
        <v>2</v>
      </c>
      <c r="C2" s="2"/>
      <c r="D2" s="8"/>
      <c r="E2" s="8"/>
      <c r="F2" s="8"/>
    </row>
    <row r="3" spans="2:6" x14ac:dyDescent="0.25">
      <c r="B3" s="3"/>
      <c r="C3" s="3"/>
      <c r="D3" s="9"/>
      <c r="E3" s="9"/>
      <c r="F3" s="9"/>
    </row>
    <row r="4" spans="2:6" ht="60" x14ac:dyDescent="0.25">
      <c r="B4" s="3" t="s">
        <v>3</v>
      </c>
      <c r="C4" s="3"/>
      <c r="D4" s="9"/>
      <c r="E4" s="9"/>
      <c r="F4" s="9"/>
    </row>
    <row r="5" spans="2:6" x14ac:dyDescent="0.25">
      <c r="B5" s="3"/>
      <c r="C5" s="3"/>
      <c r="D5" s="9"/>
      <c r="E5" s="9"/>
      <c r="F5" s="9"/>
    </row>
    <row r="6" spans="2:6" ht="30" x14ac:dyDescent="0.25">
      <c r="B6" s="2" t="s">
        <v>4</v>
      </c>
      <c r="C6" s="2"/>
      <c r="D6" s="8"/>
      <c r="E6" s="8" t="s">
        <v>5</v>
      </c>
      <c r="F6" s="8" t="s">
        <v>6</v>
      </c>
    </row>
    <row r="7" spans="2:6" ht="15.75" thickBot="1" x14ac:dyDescent="0.3">
      <c r="B7" s="3"/>
      <c r="C7" s="3"/>
      <c r="D7" s="9"/>
      <c r="E7" s="9"/>
      <c r="F7" s="9"/>
    </row>
    <row r="8" spans="2:6" ht="45" x14ac:dyDescent="0.25">
      <c r="B8" s="4" t="s">
        <v>7</v>
      </c>
      <c r="C8" s="5"/>
      <c r="D8" s="10"/>
      <c r="E8" s="10">
        <v>1</v>
      </c>
      <c r="F8" s="11"/>
    </row>
    <row r="9" spans="2:6" ht="15.75" thickBot="1" x14ac:dyDescent="0.3">
      <c r="B9" s="6"/>
      <c r="C9" s="7"/>
      <c r="D9" s="12"/>
      <c r="E9" s="13" t="s">
        <v>8</v>
      </c>
      <c r="F9" s="14" t="s">
        <v>9</v>
      </c>
    </row>
    <row r="10" spans="2:6" x14ac:dyDescent="0.25">
      <c r="B10" s="3"/>
      <c r="C10" s="3"/>
      <c r="D10" s="9"/>
      <c r="E10" s="9"/>
      <c r="F10" s="9"/>
    </row>
  </sheetData>
  <hyperlinks>
    <hyperlink ref="E9" location="'Лист1'!A1:G33" display="'Лист1'!A1:G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rng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2018-06-03T18:18:25Z</dcterms:modified>
</cp:coreProperties>
</file>