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J10" i="1" s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4" i="1"/>
  <c r="G5" i="1" a="1"/>
  <c r="G5" i="1"/>
  <c r="G6" i="1" a="1"/>
  <c r="G6" i="1"/>
  <c r="G7" i="1" a="1"/>
  <c r="G7" i="1"/>
  <c r="G8" i="1" a="1"/>
  <c r="G8" i="1"/>
  <c r="G9" i="1" a="1"/>
  <c r="G9" i="1"/>
  <c r="G10" i="1" a="1"/>
  <c r="G10" i="1"/>
  <c r="G11" i="1" a="1"/>
  <c r="G11" i="1"/>
  <c r="G12" i="1" a="1"/>
  <c r="G12" i="1"/>
  <c r="G13" i="1" a="1"/>
  <c r="G13" i="1"/>
  <c r="G14" i="1" a="1"/>
  <c r="G14" i="1"/>
  <c r="G15" i="1" a="1"/>
  <c r="G15" i="1"/>
  <c r="G16" i="1" a="1"/>
  <c r="G16" i="1"/>
  <c r="G17" i="1" a="1"/>
  <c r="G17" i="1"/>
  <c r="G18" i="1" a="1"/>
  <c r="G18" i="1"/>
  <c r="G19" i="1" a="1"/>
  <c r="G19" i="1"/>
  <c r="G20" i="1" a="1"/>
  <c r="G20" i="1"/>
  <c r="G21" i="1" a="1"/>
  <c r="G21" i="1"/>
  <c r="G22" i="1" a="1"/>
  <c r="G22" i="1"/>
  <c r="G23" i="1" a="1"/>
  <c r="G23" i="1"/>
  <c r="G24" i="1" a="1"/>
  <c r="G24" i="1"/>
  <c r="G25" i="1" a="1"/>
  <c r="G25" i="1"/>
  <c r="G26" i="1" a="1"/>
  <c r="G26" i="1"/>
  <c r="G27" i="1" a="1"/>
  <c r="G27" i="1"/>
  <c r="G28" i="1" a="1"/>
  <c r="G28" i="1"/>
  <c r="G29" i="1" a="1"/>
  <c r="G29" i="1"/>
  <c r="G30" i="1" a="1"/>
  <c r="G30" i="1"/>
  <c r="G31" i="1" a="1"/>
  <c r="G31" i="1"/>
  <c r="G32" i="1" a="1"/>
  <c r="G32" i="1"/>
  <c r="G33" i="1" a="1"/>
  <c r="G33" i="1"/>
  <c r="G34" i="1" a="1"/>
  <c r="G34" i="1"/>
  <c r="G35" i="1" a="1"/>
  <c r="G35" i="1"/>
  <c r="G36" i="1" a="1"/>
  <c r="G36" i="1"/>
  <c r="G37" i="1" a="1"/>
  <c r="G37" i="1"/>
  <c r="G38" i="1" a="1"/>
  <c r="G38" i="1"/>
  <c r="G39" i="1" a="1"/>
  <c r="G39" i="1"/>
  <c r="G40" i="1" a="1"/>
  <c r="G40" i="1"/>
  <c r="G41" i="1" a="1"/>
  <c r="G41" i="1"/>
  <c r="G42" i="1" a="1"/>
  <c r="G42" i="1"/>
  <c r="G43" i="1" a="1"/>
  <c r="G43" i="1"/>
  <c r="G44" i="1" a="1"/>
  <c r="G44" i="1"/>
  <c r="G45" i="1" a="1"/>
  <c r="G45" i="1"/>
  <c r="G46" i="1" a="1"/>
  <c r="G46" i="1"/>
  <c r="G47" i="1" a="1"/>
  <c r="G47" i="1"/>
  <c r="G48" i="1" a="1"/>
  <c r="G48" i="1"/>
  <c r="G49" i="1" a="1"/>
  <c r="G49" i="1"/>
  <c r="G50" i="1" a="1"/>
  <c r="G50" i="1"/>
  <c r="G51" i="1" a="1"/>
  <c r="G51" i="1"/>
  <c r="G52" i="1" a="1"/>
  <c r="G52" i="1"/>
  <c r="G53" i="1" a="1"/>
  <c r="G53" i="1"/>
  <c r="G54" i="1" a="1"/>
  <c r="G54" i="1"/>
  <c r="G55" i="1" a="1"/>
  <c r="G55" i="1"/>
  <c r="G56" i="1" a="1"/>
  <c r="G56" i="1"/>
  <c r="G57" i="1" a="1"/>
  <c r="G57" i="1"/>
  <c r="G58" i="1" a="1"/>
  <c r="G58" i="1"/>
  <c r="G59" i="1" a="1"/>
  <c r="G59" i="1"/>
  <c r="G60" i="1" a="1"/>
  <c r="G60" i="1"/>
  <c r="G61" i="1" a="1"/>
  <c r="G61" i="1"/>
  <c r="G4" i="1" a="1"/>
  <c r="G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4" i="1"/>
  <c r="A5" i="1" a="1"/>
  <c r="A5" i="1" s="1"/>
  <c r="A6" i="1" a="1"/>
  <c r="A6" i="1" s="1"/>
  <c r="A7" i="1" a="1"/>
  <c r="A7" i="1"/>
  <c r="A8" i="1" a="1"/>
  <c r="A8" i="1" s="1"/>
  <c r="A9" i="1" a="1"/>
  <c r="A9" i="1"/>
  <c r="A10" i="1" a="1"/>
  <c r="A10" i="1" s="1"/>
  <c r="A11" i="1" a="1"/>
  <c r="A11" i="1" s="1"/>
  <c r="A12" i="1" a="1"/>
  <c r="A12" i="1" s="1"/>
  <c r="A13" i="1" a="1"/>
  <c r="A13" i="1" s="1"/>
  <c r="A14" i="1" a="1"/>
  <c r="A14" i="1" s="1"/>
  <c r="A15" i="1" a="1"/>
  <c r="A15" i="1"/>
  <c r="A16" i="1" a="1"/>
  <c r="A16" i="1" s="1"/>
  <c r="A17" i="1" a="1"/>
  <c r="A17" i="1"/>
  <c r="A18" i="1" a="1"/>
  <c r="A18" i="1" s="1"/>
  <c r="A19" i="1" a="1"/>
  <c r="A19" i="1" s="1"/>
  <c r="A20" i="1" a="1"/>
  <c r="A20" i="1" s="1"/>
  <c r="A21" i="1" a="1"/>
  <c r="A21" i="1" s="1"/>
  <c r="A22" i="1" a="1"/>
  <c r="A22" i="1" s="1"/>
  <c r="A23" i="1" a="1"/>
  <c r="A23" i="1"/>
  <c r="A24" i="1" a="1"/>
  <c r="A24" i="1" s="1"/>
  <c r="A25" i="1" a="1"/>
  <c r="A25" i="1"/>
  <c r="A26" i="1" a="1"/>
  <c r="A26" i="1" s="1"/>
  <c r="A27" i="1" a="1"/>
  <c r="A27" i="1" s="1"/>
  <c r="A28" i="1" a="1"/>
  <c r="A28" i="1" s="1"/>
  <c r="A29" i="1" a="1"/>
  <c r="A29" i="1" s="1"/>
  <c r="A30" i="1" a="1"/>
  <c r="A30" i="1" s="1"/>
  <c r="A31" i="1" a="1"/>
  <c r="A31" i="1"/>
  <c r="A32" i="1" a="1"/>
  <c r="A32" i="1" s="1"/>
  <c r="A33" i="1" a="1"/>
  <c r="A33" i="1"/>
  <c r="A34" i="1" a="1"/>
  <c r="A34" i="1" s="1"/>
  <c r="A35" i="1" a="1"/>
  <c r="A35" i="1" s="1"/>
  <c r="A36" i="1" a="1"/>
  <c r="A36" i="1" s="1"/>
  <c r="A37" i="1" a="1"/>
  <c r="A37" i="1" s="1"/>
  <c r="A38" i="1" a="1"/>
  <c r="A38" i="1" s="1"/>
  <c r="A39" i="1" a="1"/>
  <c r="A39" i="1"/>
  <c r="A40" i="1" a="1"/>
  <c r="A40" i="1" s="1"/>
  <c r="A41" i="1" a="1"/>
  <c r="A41" i="1"/>
  <c r="A42" i="1" a="1"/>
  <c r="A42" i="1" s="1"/>
  <c r="A43" i="1" a="1"/>
  <c r="A43" i="1" s="1"/>
  <c r="A44" i="1" a="1"/>
  <c r="A44" i="1" s="1"/>
  <c r="A45" i="1" a="1"/>
  <c r="A45" i="1" s="1"/>
  <c r="A46" i="1" a="1"/>
  <c r="A46" i="1" s="1"/>
  <c r="A47" i="1" a="1"/>
  <c r="A47" i="1"/>
  <c r="A48" i="1" a="1"/>
  <c r="A48" i="1" s="1"/>
  <c r="A49" i="1" a="1"/>
  <c r="A49" i="1"/>
  <c r="A50" i="1" a="1"/>
  <c r="A50" i="1" s="1"/>
  <c r="A51" i="1" a="1"/>
  <c r="A51" i="1" s="1"/>
  <c r="A52" i="1" a="1"/>
  <c r="A52" i="1" s="1"/>
  <c r="A53" i="1" a="1"/>
  <c r="A53" i="1" s="1"/>
  <c r="A54" i="1" a="1"/>
  <c r="A54" i="1" s="1"/>
  <c r="A55" i="1" a="1"/>
  <c r="A55" i="1"/>
  <c r="A56" i="1" a="1"/>
  <c r="A56" i="1" s="1"/>
  <c r="A57" i="1" a="1"/>
  <c r="A57" i="1"/>
  <c r="A58" i="1" a="1"/>
  <c r="A58" i="1" s="1"/>
  <c r="A59" i="1" a="1"/>
  <c r="A59" i="1" s="1"/>
  <c r="A60" i="1" a="1"/>
  <c r="A60" i="1" s="1"/>
  <c r="A61" i="1" a="1"/>
  <c r="A61" i="1" s="1"/>
  <c r="A4" i="1" a="1"/>
  <c r="A4" i="1" s="1"/>
</calcChain>
</file>

<file path=xl/sharedStrings.xml><?xml version="1.0" encoding="utf-8"?>
<sst xmlns="http://schemas.openxmlformats.org/spreadsheetml/2006/main" count="60" uniqueCount="33">
  <si>
    <t>Пн.02.апр.18</t>
  </si>
  <si>
    <t>Вт.03.апр.18</t>
  </si>
  <si>
    <t>Ср.04.апр.18</t>
  </si>
  <si>
    <t>Чт.05.апр.18</t>
  </si>
  <si>
    <t>Пт.06.апр.18</t>
  </si>
  <si>
    <t>Пн.09.апр.18</t>
  </si>
  <si>
    <t>Пн.16.апр.18</t>
  </si>
  <si>
    <t>Ср.18.апр.18</t>
  </si>
  <si>
    <t>Чт.19.апр.18</t>
  </si>
  <si>
    <t>Пт.20.апр.18</t>
  </si>
  <si>
    <t>Пн.23.апр.18</t>
  </si>
  <si>
    <t>Вт.24.апр.18</t>
  </si>
  <si>
    <t>Ср.25.апр.18</t>
  </si>
  <si>
    <t>Чт.26.апр.18</t>
  </si>
  <si>
    <t>Пн.07.май.18</t>
  </si>
  <si>
    <t>Вт.08.май.18</t>
  </si>
  <si>
    <t>Ср.16.май.18</t>
  </si>
  <si>
    <t>Чт.17.май.18</t>
  </si>
  <si>
    <t>Вт.22.май.18</t>
  </si>
  <si>
    <t>Ср.23.май.18</t>
  </si>
  <si>
    <t>Пт.25.май.18</t>
  </si>
  <si>
    <t>Пн.28.май.18</t>
  </si>
  <si>
    <t>Вт.29.май.18</t>
  </si>
  <si>
    <t>Ср.30.май.18</t>
  </si>
  <si>
    <t>Пт.01.июн.18</t>
  </si>
  <si>
    <t>Пн.04.июн.18</t>
  </si>
  <si>
    <t>Вт.05.июн.18</t>
  </si>
  <si>
    <t>Ср.06.июн.18</t>
  </si>
  <si>
    <t>Чт.07.июн.18</t>
  </si>
  <si>
    <t>Пт.08.июн.18</t>
  </si>
  <si>
    <t>Сб.09.июн.18</t>
  </si>
  <si>
    <t>номер 1</t>
  </si>
  <si>
    <t>номер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</si>
</sst>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d/dd/mmm/yy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0" fillId="0" borderId="0" xfId="0" applyNumberFormat="1"/>
    <xf numFmtId="0" fontId="0" fillId="3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J61"/>
  <sheetViews>
    <sheetView tabSelected="1" workbookViewId="0">
      <selection activeCell="H4" sqref="H4"/>
    </sheetView>
  </sheetViews>
  <sheetFormatPr defaultRowHeight="15" x14ac:dyDescent="0.25"/>
  <cols>
    <col min="1" max="1" width="7.42578125" style="1" customWidth="1"/>
    <col min="2" max="2" width="9.140625" style="1"/>
    <col min="3" max="3" width="16" style="1" customWidth="1"/>
    <col min="4" max="4" width="17" style="1" customWidth="1"/>
    <col min="5" max="8" width="9.140625" style="1"/>
    <col min="9" max="9" width="12.85546875" style="1" bestFit="1" customWidth="1"/>
    <col min="10" max="10" width="12.7109375" bestFit="1" customWidth="1"/>
  </cols>
  <sheetData>
    <row r="3" spans="1:10" x14ac:dyDescent="0.25">
      <c r="D3" s="1" t="s">
        <v>31</v>
      </c>
      <c r="E3" s="1" t="s">
        <v>32</v>
      </c>
    </row>
    <row r="4" spans="1:10" x14ac:dyDescent="0.25">
      <c r="A4" s="2">
        <f t="array" ref="A4">IF(ISERR(1/(WEEKNUM(RIGHTB(C4,9))=WEEKNUM(RIGHTB(C3,9)))),COUNT(1/(WEEKNUM(RIGHTB(C4,9))=WEEKNUM(RIGHTB(C4:C61,9)))),"")</f>
        <v>7</v>
      </c>
      <c r="B4" s="1">
        <v>1</v>
      </c>
      <c r="C4" s="1" t="s">
        <v>0</v>
      </c>
      <c r="D4" s="1">
        <v>250067664</v>
      </c>
      <c r="E4" s="1">
        <v>2786545</v>
      </c>
      <c r="G4" s="2">
        <f t="array" ref="G4">IF(ISERR(1/(WEEKNUM(RIGHTB(I4,9))=WEEKNUM(RIGHTB(I3,9)))),COUNT(1/(WEEKNUM(RIGHTB(I4,9))=WEEKNUM(RIGHTB(I4:I61,9)))),"")</f>
        <v>2</v>
      </c>
      <c r="H4" s="4">
        <f>IF(RIGHTB(I4,9)-WEEKDAY(RIGHTB(I4,9),3)=RIGHTB(0&amp;I3,9)-WEEKDAY(RIGHTB(0&amp;I3,9),3),"",SUMPRODUCT(--(RIGHTB(0&amp;I$4:I$99,9)-WEEKDAY(RIGHTB(0&amp;I$4:I$99,9),3)=RIGHTB(I4,9)-WEEKDAY(RIGHTB(I4,9),3))))</f>
        <v>3</v>
      </c>
      <c r="I4" s="1" t="str">
        <f>TEXT(MID(C4,4,7)&amp;21,"ДДД.ДД.МММ.ГГ")</f>
        <v>Пт.02.апр.21</v>
      </c>
      <c r="J4" s="3"/>
    </row>
    <row r="5" spans="1:10" x14ac:dyDescent="0.25">
      <c r="A5" s="2" t="str">
        <f t="array" ref="A5">IF(ISERR(1/(WEEKNUM(RIGHTB(C5,9))=WEEKNUM(RIGHTB(C4,9)))),COUNT(1/(WEEKNUM(RIGHTB(C5,9))=WEEKNUM(RIGHTB(C5:C61,9)))),"")</f>
        <v/>
      </c>
      <c r="B5" s="1">
        <v>2</v>
      </c>
      <c r="C5" s="1" t="s">
        <v>1</v>
      </c>
      <c r="D5" s="1">
        <v>250066869</v>
      </c>
      <c r="E5" s="1">
        <v>2784532</v>
      </c>
      <c r="G5" s="2" t="str">
        <f t="array" ref="G5">IF(ISERR(1/(WEEKNUM(RIGHTB(I5,9))=WEEKNUM(RIGHTB(I4,9)))),COUNT(1/(WEEKNUM(RIGHTB(I5,9))=WEEKNUM(RIGHTB(I5:I62,9)))),"")</f>
        <v/>
      </c>
      <c r="H5" s="4" t="str">
        <f t="shared" ref="H5:H61" si="0">IF(RIGHTB(I5,9)-WEEKDAY(RIGHTB(I5,9),3)=RIGHTB(0&amp;I4,9)-WEEKDAY(RIGHTB(0&amp;I4,9),3),"",SUMPRODUCT(--(RIGHTB(0&amp;I$4:I$99,9)-WEEKDAY(RIGHTB(0&amp;I$4:I$99,9),3)=RIGHTB(I5,9)-WEEKDAY(RIGHTB(I5,9),3))))</f>
        <v/>
      </c>
      <c r="I5" s="1" t="str">
        <f t="shared" ref="I5:I61" si="1">TEXT(MID(C5,4,7)&amp;21,"ДДД.ДД.МММ.ГГ")</f>
        <v>Сб.03.апр.21</v>
      </c>
      <c r="J5" s="3"/>
    </row>
    <row r="6" spans="1:10" x14ac:dyDescent="0.25">
      <c r="A6" s="2" t="str">
        <f t="array" ref="A6">IF(ISERR(1/(WEEKNUM(RIGHTB(C6,9))=WEEKNUM(RIGHTB(C5,9)))),COUNT(1/(WEEKNUM(RIGHTB(C6,9))=WEEKNUM(RIGHTB(C6:C61,9)))),"")</f>
        <v/>
      </c>
      <c r="B6" s="1">
        <v>3</v>
      </c>
      <c r="C6" s="1" t="s">
        <v>2</v>
      </c>
      <c r="D6" s="1">
        <v>250067801</v>
      </c>
      <c r="E6" s="1">
        <v>2784545</v>
      </c>
      <c r="G6" s="2">
        <f t="array" ref="G6">IF(ISERR(1/(WEEKNUM(RIGHTB(I6,9))=WEEKNUM(RIGHTB(I5,9)))),COUNT(1/(WEEKNUM(RIGHTB(I6,9))=WEEKNUM(RIGHTB(I6:I63,9)))),"")</f>
        <v>6</v>
      </c>
      <c r="H6" s="4" t="str">
        <f t="shared" si="0"/>
        <v/>
      </c>
      <c r="I6" s="1" t="str">
        <f t="shared" si="1"/>
        <v>Вс.04.апр.21</v>
      </c>
      <c r="J6" s="3"/>
    </row>
    <row r="7" spans="1:10" x14ac:dyDescent="0.25">
      <c r="A7" s="2" t="str">
        <f t="array" ref="A7">IF(ISERR(1/(WEEKNUM(RIGHTB(C7,9))=WEEKNUM(RIGHTB(C6,9)))),COUNT(1/(WEEKNUM(RIGHTB(C7,9))=WEEKNUM(RIGHTB(C7:C61,9)))),"")</f>
        <v/>
      </c>
      <c r="B7" s="1">
        <v>4</v>
      </c>
      <c r="C7" s="1" t="s">
        <v>3</v>
      </c>
      <c r="D7" s="1">
        <v>250066871</v>
      </c>
      <c r="E7" s="1">
        <v>2783207.3333333302</v>
      </c>
      <c r="G7" s="2" t="str">
        <f t="array" ref="G7">IF(ISERR(1/(WEEKNUM(RIGHTB(I7,9))=WEEKNUM(RIGHTB(I6,9)))),COUNT(1/(WEEKNUM(RIGHTB(I7,9))=WEEKNUM(RIGHTB(I7:I64,9)))),"")</f>
        <v/>
      </c>
      <c r="H7" s="4">
        <f t="shared" si="0"/>
        <v>5</v>
      </c>
      <c r="I7" s="1" t="str">
        <f t="shared" si="1"/>
        <v>Пн.05.апр.21</v>
      </c>
      <c r="J7" s="3"/>
    </row>
    <row r="8" spans="1:10" x14ac:dyDescent="0.25">
      <c r="A8" s="2" t="str">
        <f t="array" ref="A8">IF(ISERR(1/(WEEKNUM(RIGHTB(C8,9))=WEEKNUM(RIGHTB(C7,9)))),COUNT(1/(WEEKNUM(RIGHTB(C8,9))=WEEKNUM(RIGHTB(C8:C61,9)))),"")</f>
        <v/>
      </c>
      <c r="B8" s="1">
        <v>5</v>
      </c>
      <c r="C8" s="1" t="s">
        <v>4</v>
      </c>
      <c r="D8" s="1">
        <v>250066870</v>
      </c>
      <c r="E8" s="1">
        <v>2782207.3333333302</v>
      </c>
      <c r="G8" s="2" t="str">
        <f t="array" ref="G8">IF(ISERR(1/(WEEKNUM(RIGHTB(I8,9))=WEEKNUM(RIGHTB(I7,9)))),COUNT(1/(WEEKNUM(RIGHTB(I8,9))=WEEKNUM(RIGHTB(I8:I65,9)))),"")</f>
        <v/>
      </c>
      <c r="H8" s="4" t="str">
        <f t="shared" si="0"/>
        <v/>
      </c>
      <c r="I8" s="1" t="str">
        <f t="shared" si="1"/>
        <v>Вт.06.апр.21</v>
      </c>
      <c r="J8" s="3"/>
    </row>
    <row r="9" spans="1:10" x14ac:dyDescent="0.25">
      <c r="A9" s="2" t="str">
        <f t="array" ref="A9">IF(ISERR(1/(WEEKNUM(RIGHTB(C9,9))=WEEKNUM(RIGHTB(C8,9)))),COUNT(1/(WEEKNUM(RIGHTB(C9,9))=WEEKNUM(RIGHTB(C9:C61,9)))),"")</f>
        <v/>
      </c>
      <c r="B9" s="1">
        <v>6</v>
      </c>
      <c r="C9" s="1" t="s">
        <v>4</v>
      </c>
      <c r="D9" s="1">
        <v>250066868</v>
      </c>
      <c r="E9" s="1">
        <v>2781207.3333333302</v>
      </c>
      <c r="G9" s="2" t="str">
        <f t="array" ref="G9">IF(ISERR(1/(WEEKNUM(RIGHTB(I9,9))=WEEKNUM(RIGHTB(I8,9)))),COUNT(1/(WEEKNUM(RIGHTB(I9,9))=WEEKNUM(RIGHTB(I9:I66,9)))),"")</f>
        <v/>
      </c>
      <c r="H9" s="4" t="str">
        <f t="shared" si="0"/>
        <v/>
      </c>
      <c r="I9" s="1" t="str">
        <f t="shared" si="1"/>
        <v>Вт.06.апр.21</v>
      </c>
      <c r="J9" s="3"/>
    </row>
    <row r="10" spans="1:10" x14ac:dyDescent="0.25">
      <c r="A10" s="2" t="str">
        <f t="array" ref="A10">IF(ISERR(1/(WEEKNUM(RIGHTB(C10,9))=WEEKNUM(RIGHTB(C9,9)))),COUNT(1/(WEEKNUM(RIGHTB(C10,9))=WEEKNUM(RIGHTB(C10:C61,9)))),"")</f>
        <v/>
      </c>
      <c r="B10" s="1">
        <v>7</v>
      </c>
      <c r="C10" s="1" t="s">
        <v>4</v>
      </c>
      <c r="D10" s="1">
        <v>250066867</v>
      </c>
      <c r="E10" s="1">
        <v>2780207.3333333302</v>
      </c>
      <c r="G10" s="2" t="str">
        <f t="array" ref="G10">IF(ISERR(1/(WEEKNUM(RIGHTB(I10,9))=WEEKNUM(RIGHTB(I9,9)))),COUNT(1/(WEEKNUM(RIGHTB(I10,9))=WEEKNUM(RIGHTB(I10:I67,9)))),"")</f>
        <v/>
      </c>
      <c r="H10" s="4" t="str">
        <f t="shared" si="0"/>
        <v/>
      </c>
      <c r="I10" s="1" t="str">
        <f t="shared" si="1"/>
        <v>Вт.06.апр.21</v>
      </c>
      <c r="J10" s="3" t="str">
        <f t="shared" ref="J5:J10" si="2">H10</f>
        <v/>
      </c>
    </row>
    <row r="11" spans="1:10" x14ac:dyDescent="0.25">
      <c r="A11" s="2">
        <f t="array" ref="A11">IF(ISERR(1/(WEEKNUM(RIGHTB(C11,9))=WEEKNUM(RIGHTB(C10,9)))),COUNT(1/(WEEKNUM(RIGHTB(C11,9))=WEEKNUM(RIGHTB(C11:C61,9)))),"")</f>
        <v>1</v>
      </c>
      <c r="B11" s="1">
        <v>8</v>
      </c>
      <c r="C11" s="1" t="s">
        <v>5</v>
      </c>
      <c r="D11" s="1">
        <v>250067454</v>
      </c>
      <c r="E11" s="1">
        <v>2779207.3333333302</v>
      </c>
      <c r="G11" s="2" t="str">
        <f t="array" ref="G11">IF(ISERR(1/(WEEKNUM(RIGHTB(I11,9))=WEEKNUM(RIGHTB(I10,9)))),COUNT(1/(WEEKNUM(RIGHTB(I11,9))=WEEKNUM(RIGHTB(I11:I68,9)))),"")</f>
        <v/>
      </c>
      <c r="H11" s="4" t="str">
        <f t="shared" si="0"/>
        <v/>
      </c>
      <c r="I11" s="1" t="str">
        <f t="shared" si="1"/>
        <v>Пт.09.апр.21</v>
      </c>
    </row>
    <row r="12" spans="1:10" x14ac:dyDescent="0.25">
      <c r="A12" s="2">
        <f t="array" ref="A12">IF(ISERR(1/(WEEKNUM(RIGHTB(C12,9))=WEEKNUM(RIGHTB(C11,9)))),COUNT(1/(WEEKNUM(RIGHTB(C12,9))=WEEKNUM(RIGHTB(C12:C61,9)))),"")</f>
        <v>9</v>
      </c>
      <c r="B12" s="1">
        <v>9</v>
      </c>
      <c r="C12" s="1" t="s">
        <v>6</v>
      </c>
      <c r="D12" s="1">
        <v>250067596</v>
      </c>
      <c r="E12" s="1">
        <v>2778207.3333333302</v>
      </c>
      <c r="G12" s="2">
        <f t="array" ref="G12">IF(ISERR(1/(WEEKNUM(RIGHTB(I12,9))=WEEKNUM(RIGHTB(I11,9)))),COUNT(1/(WEEKNUM(RIGHTB(I12,9))=WEEKNUM(RIGHTB(I12:I69,9)))),"")</f>
        <v>2</v>
      </c>
      <c r="H12" s="4">
        <f t="shared" si="0"/>
        <v>5</v>
      </c>
      <c r="I12" s="1" t="str">
        <f t="shared" si="1"/>
        <v>Пт.16.апр.21</v>
      </c>
    </row>
    <row r="13" spans="1:10" x14ac:dyDescent="0.25">
      <c r="A13" s="2" t="str">
        <f t="array" ref="A13">IF(ISERR(1/(WEEKNUM(RIGHTB(C13,9))=WEEKNUM(RIGHTB(C12,9)))),COUNT(1/(WEEKNUM(RIGHTB(C13,9))=WEEKNUM(RIGHTB(C13:C61,9)))),"")</f>
        <v/>
      </c>
      <c r="B13" s="1">
        <v>10</v>
      </c>
      <c r="C13" s="1" t="s">
        <v>6</v>
      </c>
      <c r="D13" s="1">
        <v>250067876</v>
      </c>
      <c r="E13" s="1">
        <v>2752365</v>
      </c>
      <c r="G13" s="2" t="str">
        <f t="array" ref="G13">IF(ISERR(1/(WEEKNUM(RIGHTB(I13,9))=WEEKNUM(RIGHTB(I12,9)))),COUNT(1/(WEEKNUM(RIGHTB(I13,9))=WEEKNUM(RIGHTB(I13:I70,9)))),"")</f>
        <v/>
      </c>
      <c r="H13" s="4" t="str">
        <f t="shared" si="0"/>
        <v/>
      </c>
      <c r="I13" s="1" t="str">
        <f t="shared" si="1"/>
        <v>Пт.16.апр.21</v>
      </c>
    </row>
    <row r="14" spans="1:10" x14ac:dyDescent="0.25">
      <c r="A14" s="2" t="str">
        <f t="array" ref="A14">IF(ISERR(1/(WEEKNUM(RIGHTB(C14,9))=WEEKNUM(RIGHTB(C13,9)))),COUNT(1/(WEEKNUM(RIGHTB(C14,9))=WEEKNUM(RIGHTB(C14:C61,9)))),"")</f>
        <v/>
      </c>
      <c r="B14" s="1">
        <v>11</v>
      </c>
      <c r="C14" s="1" t="s">
        <v>7</v>
      </c>
      <c r="D14" s="1">
        <v>250067875</v>
      </c>
      <c r="E14" s="1">
        <v>2776207.3333333302</v>
      </c>
      <c r="G14" s="2">
        <f t="array" ref="G14">IF(ISERR(1/(WEEKNUM(RIGHTB(I14,9))=WEEKNUM(RIGHTB(I13,9)))),COUNT(1/(WEEKNUM(RIGHTB(I14,9))=WEEKNUM(RIGHTB(I14:I71,9)))),"")</f>
        <v>10</v>
      </c>
      <c r="H14" s="4" t="str">
        <f t="shared" si="0"/>
        <v/>
      </c>
      <c r="I14" s="1" t="str">
        <f t="shared" si="1"/>
        <v>Вс.18.апр.21</v>
      </c>
    </row>
    <row r="15" spans="1:10" x14ac:dyDescent="0.25">
      <c r="A15" s="2" t="str">
        <f t="array" ref="A15">IF(ISERR(1/(WEEKNUM(RIGHTB(C15,9))=WEEKNUM(RIGHTB(C14,9)))),COUNT(1/(WEEKNUM(RIGHTB(C15,9))=WEEKNUM(RIGHTB(C15:C61,9)))),"")</f>
        <v/>
      </c>
      <c r="B15" s="1">
        <v>12</v>
      </c>
      <c r="C15" s="1" t="s">
        <v>7</v>
      </c>
      <c r="D15" s="1">
        <v>250067874</v>
      </c>
      <c r="E15" s="1">
        <v>2775207.3333333302</v>
      </c>
      <c r="G15" s="2" t="str">
        <f t="array" ref="G15">IF(ISERR(1/(WEEKNUM(RIGHTB(I15,9))=WEEKNUM(RIGHTB(I14,9)))),COUNT(1/(WEEKNUM(RIGHTB(I15,9))=WEEKNUM(RIGHTB(I15:I72,9)))),"")</f>
        <v/>
      </c>
      <c r="H15" s="4" t="str">
        <f t="shared" si="0"/>
        <v/>
      </c>
      <c r="I15" s="1" t="str">
        <f t="shared" si="1"/>
        <v>Вс.18.апр.21</v>
      </c>
    </row>
    <row r="16" spans="1:10" x14ac:dyDescent="0.25">
      <c r="A16" s="2" t="str">
        <f t="array" ref="A16">IF(ISERR(1/(WEEKNUM(RIGHTB(C16,9))=WEEKNUM(RIGHTB(C15,9)))),COUNT(1/(WEEKNUM(RIGHTB(C16,9))=WEEKNUM(RIGHTB(C16:C61,9)))),"")</f>
        <v/>
      </c>
      <c r="B16" s="1">
        <v>13</v>
      </c>
      <c r="C16" s="1" t="s">
        <v>7</v>
      </c>
      <c r="D16" s="1">
        <v>250068869</v>
      </c>
      <c r="E16" s="1">
        <v>2774207.3333333302</v>
      </c>
      <c r="G16" s="2" t="str">
        <f t="array" ref="G16">IF(ISERR(1/(WEEKNUM(RIGHTB(I16,9))=WEEKNUM(RIGHTB(I15,9)))),COUNT(1/(WEEKNUM(RIGHTB(I16,9))=WEEKNUM(RIGHTB(I16:I73,9)))),"")</f>
        <v/>
      </c>
      <c r="H16" s="4" t="str">
        <f t="shared" si="0"/>
        <v/>
      </c>
      <c r="I16" s="1" t="str">
        <f t="shared" si="1"/>
        <v>Вс.18.апр.21</v>
      </c>
    </row>
    <row r="17" spans="1:9" x14ac:dyDescent="0.25">
      <c r="A17" s="2" t="str">
        <f t="array" ref="A17">IF(ISERR(1/(WEEKNUM(RIGHTB(C17,9))=WEEKNUM(RIGHTB(C16,9)))),COUNT(1/(WEEKNUM(RIGHTB(C17,9))=WEEKNUM(RIGHTB(C17:C61,9)))),"")</f>
        <v/>
      </c>
      <c r="B17" s="1">
        <v>14</v>
      </c>
      <c r="C17" s="1" t="s">
        <v>8</v>
      </c>
      <c r="D17" s="1">
        <v>250068868</v>
      </c>
      <c r="E17" s="1">
        <v>2773207.3333333302</v>
      </c>
      <c r="G17" s="2" t="str">
        <f t="array" ref="G17">IF(ISERR(1/(WEEKNUM(RIGHTB(I17,9))=WEEKNUM(RIGHTB(I16,9)))),COUNT(1/(WEEKNUM(RIGHTB(I17,9))=WEEKNUM(RIGHTB(I17:I74,9)))),"")</f>
        <v/>
      </c>
      <c r="H17" s="4">
        <f t="shared" si="0"/>
        <v>8</v>
      </c>
      <c r="I17" s="1" t="str">
        <f t="shared" si="1"/>
        <v>Пн.19.апр.21</v>
      </c>
    </row>
    <row r="18" spans="1:9" x14ac:dyDescent="0.25">
      <c r="A18" s="2" t="str">
        <f t="array" ref="A18">IF(ISERR(1/(WEEKNUM(RIGHTB(C18,9))=WEEKNUM(RIGHTB(C17,9)))),COUNT(1/(WEEKNUM(RIGHTB(C18,9))=WEEKNUM(RIGHTB(C18:C61,9)))),"")</f>
        <v/>
      </c>
      <c r="B18" s="1">
        <v>15</v>
      </c>
      <c r="C18" s="1" t="s">
        <v>8</v>
      </c>
      <c r="D18" s="1">
        <v>250068900</v>
      </c>
      <c r="E18" s="1">
        <v>2772207.3333333302</v>
      </c>
      <c r="G18" s="2" t="str">
        <f t="array" ref="G18">IF(ISERR(1/(WEEKNUM(RIGHTB(I18,9))=WEEKNUM(RIGHTB(I17,9)))),COUNT(1/(WEEKNUM(RIGHTB(I18,9))=WEEKNUM(RIGHTB(I18:I75,9)))),"")</f>
        <v/>
      </c>
      <c r="H18" s="4" t="str">
        <f t="shared" si="0"/>
        <v/>
      </c>
      <c r="I18" s="1" t="str">
        <f t="shared" si="1"/>
        <v>Пн.19.апр.21</v>
      </c>
    </row>
    <row r="19" spans="1:9" x14ac:dyDescent="0.25">
      <c r="A19" s="2" t="str">
        <f t="array" ref="A19">IF(ISERR(1/(WEEKNUM(RIGHTB(C19,9))=WEEKNUM(RIGHTB(C18,9)))),COUNT(1/(WEEKNUM(RIGHTB(C19,9))=WEEKNUM(RIGHTB(C19:C61,9)))),"")</f>
        <v/>
      </c>
      <c r="B19" s="1">
        <v>16</v>
      </c>
      <c r="C19" s="1" t="s">
        <v>9</v>
      </c>
      <c r="D19" s="1">
        <v>250069184</v>
      </c>
      <c r="E19" s="1">
        <v>2457865</v>
      </c>
      <c r="G19" s="2" t="str">
        <f t="array" ref="G19">IF(ISERR(1/(WEEKNUM(RIGHTB(I19,9))=WEEKNUM(RIGHTB(I18,9)))),COUNT(1/(WEEKNUM(RIGHTB(I19,9))=WEEKNUM(RIGHTB(I19:I76,9)))),"")</f>
        <v/>
      </c>
      <c r="H19" s="4" t="str">
        <f t="shared" si="0"/>
        <v/>
      </c>
      <c r="I19" s="1" t="str">
        <f t="shared" si="1"/>
        <v>Вт.20.апр.21</v>
      </c>
    </row>
    <row r="20" spans="1:9" x14ac:dyDescent="0.25">
      <c r="A20" s="2" t="str">
        <f t="array" ref="A20">IF(ISERR(1/(WEEKNUM(RIGHTB(C20,9))=WEEKNUM(RIGHTB(C19,9)))),COUNT(1/(WEEKNUM(RIGHTB(C20,9))=WEEKNUM(RIGHTB(C20:C61,9)))),"")</f>
        <v/>
      </c>
      <c r="B20" s="1">
        <v>17</v>
      </c>
      <c r="C20" s="1" t="s">
        <v>9</v>
      </c>
      <c r="D20" s="1">
        <v>250069197</v>
      </c>
      <c r="E20" s="1">
        <v>2459845</v>
      </c>
      <c r="G20" s="2" t="str">
        <f t="array" ref="G20">IF(ISERR(1/(WEEKNUM(RIGHTB(I20,9))=WEEKNUM(RIGHTB(I19,9)))),COUNT(1/(WEEKNUM(RIGHTB(I20,9))=WEEKNUM(RIGHTB(I20:I77,9)))),"")</f>
        <v/>
      </c>
      <c r="H20" s="4" t="str">
        <f t="shared" si="0"/>
        <v/>
      </c>
      <c r="I20" s="1" t="str">
        <f t="shared" si="1"/>
        <v>Вт.20.апр.21</v>
      </c>
    </row>
    <row r="21" spans="1:9" x14ac:dyDescent="0.25">
      <c r="A21" s="2">
        <f t="array" ref="A21">IF(ISERR(1/(WEEKNUM(RIGHTB(C21,9))=WEEKNUM(RIGHTB(C20,9)))),COUNT(1/(WEEKNUM(RIGHTB(C21,9))=WEEKNUM(RIGHTB(C21:C61,9)))),"")</f>
        <v>5</v>
      </c>
      <c r="B21" s="1">
        <v>18</v>
      </c>
      <c r="C21" s="1" t="s">
        <v>10</v>
      </c>
      <c r="D21" s="1">
        <v>250069744</v>
      </c>
      <c r="E21" s="1">
        <v>2769207.3333333302</v>
      </c>
      <c r="G21" s="2" t="str">
        <f t="array" ref="G21">IF(ISERR(1/(WEEKNUM(RIGHTB(I21,9))=WEEKNUM(RIGHTB(I20,9)))),COUNT(1/(WEEKNUM(RIGHTB(I21,9))=WEEKNUM(RIGHTB(I21:I78,9)))),"")</f>
        <v/>
      </c>
      <c r="H21" s="4" t="str">
        <f t="shared" si="0"/>
        <v/>
      </c>
      <c r="I21" s="1" t="str">
        <f t="shared" si="1"/>
        <v>Пт.23.апр.21</v>
      </c>
    </row>
    <row r="22" spans="1:9" x14ac:dyDescent="0.25">
      <c r="A22" s="2" t="str">
        <f t="array" ref="A22">IF(ISERR(1/(WEEKNUM(RIGHTB(C22,9))=WEEKNUM(RIGHTB(C21,9)))),COUNT(1/(WEEKNUM(RIGHTB(C22,9))=WEEKNUM(RIGHTB(C22:C61,9)))),"")</f>
        <v/>
      </c>
      <c r="B22" s="1">
        <v>19</v>
      </c>
      <c r="C22" s="1" t="s">
        <v>11</v>
      </c>
      <c r="D22" s="1">
        <v>250068872</v>
      </c>
      <c r="E22" s="1">
        <v>2768207.3333333302</v>
      </c>
      <c r="G22" s="2" t="str">
        <f t="array" ref="G22">IF(ISERR(1/(WEEKNUM(RIGHTB(I22,9))=WEEKNUM(RIGHTB(I21,9)))),COUNT(1/(WEEKNUM(RIGHTB(I22,9))=WEEKNUM(RIGHTB(I22:I79,9)))),"")</f>
        <v/>
      </c>
      <c r="H22" s="4" t="str">
        <f t="shared" si="0"/>
        <v/>
      </c>
      <c r="I22" s="1" t="str">
        <f t="shared" si="1"/>
        <v>Сб.24.апр.21</v>
      </c>
    </row>
    <row r="23" spans="1:9" x14ac:dyDescent="0.25">
      <c r="A23" s="2" t="str">
        <f t="array" ref="A23">IF(ISERR(1/(WEEKNUM(RIGHTB(C23,9))=WEEKNUM(RIGHTB(C22,9)))),COUNT(1/(WEEKNUM(RIGHTB(C23,9))=WEEKNUM(RIGHTB(C23:C61,9)))),"")</f>
        <v/>
      </c>
      <c r="B23" s="1">
        <v>20</v>
      </c>
      <c r="C23" s="1" t="s">
        <v>11</v>
      </c>
      <c r="D23" s="1">
        <v>250069193</v>
      </c>
      <c r="E23" s="1">
        <v>2767207.3333333302</v>
      </c>
      <c r="G23" s="2" t="str">
        <f t="array" ref="G23">IF(ISERR(1/(WEEKNUM(RIGHTB(I23,9))=WEEKNUM(RIGHTB(I22,9)))),COUNT(1/(WEEKNUM(RIGHTB(I23,9))=WEEKNUM(RIGHTB(I23:I80,9)))),"")</f>
        <v/>
      </c>
      <c r="H23" s="4" t="str">
        <f t="shared" si="0"/>
        <v/>
      </c>
      <c r="I23" s="1" t="str">
        <f t="shared" si="1"/>
        <v>Сб.24.апр.21</v>
      </c>
    </row>
    <row r="24" spans="1:9" x14ac:dyDescent="0.25">
      <c r="A24" s="2" t="str">
        <f t="array" ref="A24">IF(ISERR(1/(WEEKNUM(RIGHTB(C24,9))=WEEKNUM(RIGHTB(C23,9)))),COUNT(1/(WEEKNUM(RIGHTB(C24,9))=WEEKNUM(RIGHTB(C24:C61,9)))),"")</f>
        <v/>
      </c>
      <c r="B24" s="1">
        <v>21</v>
      </c>
      <c r="C24" s="1" t="s">
        <v>12</v>
      </c>
      <c r="D24" s="1">
        <v>250070053</v>
      </c>
      <c r="E24" s="1">
        <v>2654598</v>
      </c>
      <c r="G24" s="2">
        <f t="array" ref="G24">IF(ISERR(1/(WEEKNUM(RIGHTB(I24,9))=WEEKNUM(RIGHTB(I23,9)))),COUNT(1/(WEEKNUM(RIGHTB(I24,9))=WEEKNUM(RIGHTB(I24:I81,9)))),"")</f>
        <v>2</v>
      </c>
      <c r="H24" s="4" t="str">
        <f t="shared" si="0"/>
        <v/>
      </c>
      <c r="I24" s="1" t="str">
        <f t="shared" si="1"/>
        <v>Вс.25.апр.21</v>
      </c>
    </row>
    <row r="25" spans="1:9" x14ac:dyDescent="0.25">
      <c r="A25" s="2" t="str">
        <f t="array" ref="A25">IF(ISERR(1/(WEEKNUM(RIGHTB(C25,9))=WEEKNUM(RIGHTB(C24,9)))),COUNT(1/(WEEKNUM(RIGHTB(C25,9))=WEEKNUM(RIGHTB(C25:C61,9)))),"")</f>
        <v/>
      </c>
      <c r="B25" s="1">
        <v>22</v>
      </c>
      <c r="C25" s="1" t="s">
        <v>13</v>
      </c>
      <c r="D25" s="1">
        <v>250069189</v>
      </c>
      <c r="E25" s="1">
        <v>2459845</v>
      </c>
      <c r="G25" s="2" t="str">
        <f t="array" ref="G25">IF(ISERR(1/(WEEKNUM(RIGHTB(I25,9))=WEEKNUM(RIGHTB(I24,9)))),COUNT(1/(WEEKNUM(RIGHTB(I25,9))=WEEKNUM(RIGHTB(I25:I82,9)))),"")</f>
        <v/>
      </c>
      <c r="H25" s="4">
        <f t="shared" si="0"/>
        <v>1</v>
      </c>
      <c r="I25" s="1" t="str">
        <f t="shared" si="1"/>
        <v>Пн.26.апр.21</v>
      </c>
    </row>
    <row r="26" spans="1:9" x14ac:dyDescent="0.25">
      <c r="A26" s="2">
        <f t="array" ref="A26">IF(ISERR(1/(WEEKNUM(RIGHTB(C26,9))=WEEKNUM(RIGHTB(C25,9)))),COUNT(1/(WEEKNUM(RIGHTB(C26,9))=WEEKNUM(RIGHTB(C26:C61,9)))),"")</f>
        <v>6</v>
      </c>
      <c r="B26" s="1">
        <v>1</v>
      </c>
      <c r="C26" s="1" t="s">
        <v>14</v>
      </c>
      <c r="D26" s="1">
        <v>250069199</v>
      </c>
      <c r="E26" s="1">
        <v>2764207.3333333302</v>
      </c>
      <c r="G26" s="2">
        <f t="array" ref="G26">IF(ISERR(1/(WEEKNUM(RIGHTB(I26,9))=WEEKNUM(RIGHTB(I25,9)))),COUNT(1/(WEEKNUM(RIGHTB(I26,9))=WEEKNUM(RIGHTB(I26:I83,9)))),"")</f>
        <v>6</v>
      </c>
      <c r="H26" s="4">
        <f t="shared" si="0"/>
        <v>6</v>
      </c>
      <c r="I26" s="1" t="str">
        <f t="shared" si="1"/>
        <v>Пт.07.май.21</v>
      </c>
    </row>
    <row r="27" spans="1:9" x14ac:dyDescent="0.25">
      <c r="A27" s="2" t="str">
        <f t="array" ref="A27">IF(ISERR(1/(WEEKNUM(RIGHTB(C27,9))=WEEKNUM(RIGHTB(C26,9)))),COUNT(1/(WEEKNUM(RIGHTB(C27,9))=WEEKNUM(RIGHTB(C27:C61,9)))),"")</f>
        <v/>
      </c>
      <c r="B27" s="1">
        <v>2</v>
      </c>
      <c r="C27" s="1" t="s">
        <v>14</v>
      </c>
      <c r="D27" s="1">
        <v>250070408</v>
      </c>
      <c r="E27" s="1">
        <v>2763207.3333333302</v>
      </c>
      <c r="G27" s="2" t="str">
        <f t="array" ref="G27">IF(ISERR(1/(WEEKNUM(RIGHTB(I27,9))=WEEKNUM(RIGHTB(I26,9)))),COUNT(1/(WEEKNUM(RIGHTB(I27,9))=WEEKNUM(RIGHTB(I27:I84,9)))),"")</f>
        <v/>
      </c>
      <c r="H27" s="4" t="str">
        <f t="shared" si="0"/>
        <v/>
      </c>
      <c r="I27" s="1" t="str">
        <f t="shared" si="1"/>
        <v>Пт.07.май.21</v>
      </c>
    </row>
    <row r="28" spans="1:9" x14ac:dyDescent="0.25">
      <c r="A28" s="2" t="str">
        <f t="array" ref="A28">IF(ISERR(1/(WEEKNUM(RIGHTB(C28,9))=WEEKNUM(RIGHTB(C27,9)))),COUNT(1/(WEEKNUM(RIGHTB(C28,9))=WEEKNUM(RIGHTB(C28:C61,9)))),"")</f>
        <v/>
      </c>
      <c r="B28" s="1">
        <v>3</v>
      </c>
      <c r="C28" s="1" t="s">
        <v>14</v>
      </c>
      <c r="D28" s="1">
        <v>250070055</v>
      </c>
      <c r="E28" s="1">
        <v>2864587</v>
      </c>
      <c r="G28" s="2" t="str">
        <f t="array" ref="G28">IF(ISERR(1/(WEEKNUM(RIGHTB(I28,9))=WEEKNUM(RIGHTB(I27,9)))),COUNT(1/(WEEKNUM(RIGHTB(I28,9))=WEEKNUM(RIGHTB(I28:I85,9)))),"")</f>
        <v/>
      </c>
      <c r="H28" s="4" t="str">
        <f t="shared" si="0"/>
        <v/>
      </c>
      <c r="I28" s="1" t="str">
        <f t="shared" si="1"/>
        <v>Пт.07.май.21</v>
      </c>
    </row>
    <row r="29" spans="1:9" x14ac:dyDescent="0.25">
      <c r="A29" s="2" t="str">
        <f t="array" ref="A29">IF(ISERR(1/(WEEKNUM(RIGHTB(C29,9))=WEEKNUM(RIGHTB(C28,9)))),COUNT(1/(WEEKNUM(RIGHTB(C29,9))=WEEKNUM(RIGHTB(C29:C61,9)))),"")</f>
        <v/>
      </c>
      <c r="B29" s="1">
        <v>4</v>
      </c>
      <c r="C29" s="1" t="s">
        <v>15</v>
      </c>
      <c r="D29" s="1">
        <v>250069187</v>
      </c>
      <c r="E29" s="1">
        <v>2761207.3333333302</v>
      </c>
      <c r="G29" s="2" t="str">
        <f t="array" ref="G29">IF(ISERR(1/(WEEKNUM(RIGHTB(I29,9))=WEEKNUM(RIGHTB(I28,9)))),COUNT(1/(WEEKNUM(RIGHTB(I29,9))=WEEKNUM(RIGHTB(I29:I86,9)))),"")</f>
        <v/>
      </c>
      <c r="H29" s="4" t="str">
        <f t="shared" si="0"/>
        <v/>
      </c>
      <c r="I29" s="1" t="str">
        <f t="shared" si="1"/>
        <v>Сб.08.май.21</v>
      </c>
    </row>
    <row r="30" spans="1:9" x14ac:dyDescent="0.25">
      <c r="A30" s="2" t="str">
        <f t="array" ref="A30">IF(ISERR(1/(WEEKNUM(RIGHTB(C30,9))=WEEKNUM(RIGHTB(C29,9)))),COUNT(1/(WEEKNUM(RIGHTB(C30,9))=WEEKNUM(RIGHTB(C30:C61,9)))),"")</f>
        <v/>
      </c>
      <c r="B30" s="1">
        <v>5</v>
      </c>
      <c r="C30" s="1" t="s">
        <v>15</v>
      </c>
      <c r="D30" s="1">
        <v>250069763</v>
      </c>
      <c r="E30" s="1">
        <v>2760207.3333333302</v>
      </c>
      <c r="G30" s="2" t="str">
        <f t="array" ref="G30">IF(ISERR(1/(WEEKNUM(RIGHTB(I30,9))=WEEKNUM(RIGHTB(I29,9)))),COUNT(1/(WEEKNUM(RIGHTB(I30,9))=WEEKNUM(RIGHTB(I30:I87,9)))),"")</f>
        <v/>
      </c>
      <c r="H30" s="4" t="str">
        <f t="shared" si="0"/>
        <v/>
      </c>
      <c r="I30" s="1" t="str">
        <f t="shared" si="1"/>
        <v>Сб.08.май.21</v>
      </c>
    </row>
    <row r="31" spans="1:9" x14ac:dyDescent="0.25">
      <c r="A31" s="2" t="str">
        <f t="array" ref="A31">IF(ISERR(1/(WEEKNUM(RIGHTB(C31,9))=WEEKNUM(RIGHTB(C30,9)))),COUNT(1/(WEEKNUM(RIGHTB(C31,9))=WEEKNUM(RIGHTB(C31:C61,9)))),"")</f>
        <v/>
      </c>
      <c r="B31" s="1">
        <v>6</v>
      </c>
      <c r="C31" s="1" t="s">
        <v>15</v>
      </c>
      <c r="D31" s="1">
        <v>250069191</v>
      </c>
      <c r="E31" s="1">
        <v>2759207.3333333302</v>
      </c>
      <c r="G31" s="2" t="str">
        <f t="array" ref="G31">IF(ISERR(1/(WEEKNUM(RIGHTB(I31,9))=WEEKNUM(RIGHTB(I30,9)))),COUNT(1/(WEEKNUM(RIGHTB(I31,9))=WEEKNUM(RIGHTB(I31:I88,9)))),"")</f>
        <v/>
      </c>
      <c r="H31" s="4" t="str">
        <f t="shared" si="0"/>
        <v/>
      </c>
      <c r="I31" s="1" t="str">
        <f t="shared" si="1"/>
        <v>Сб.08.май.21</v>
      </c>
    </row>
    <row r="32" spans="1:9" x14ac:dyDescent="0.25">
      <c r="A32" s="2">
        <f t="array" ref="A32">IF(ISERR(1/(WEEKNUM(RIGHTB(C32,9))=WEEKNUM(RIGHTB(C31,9)))),COUNT(1/(WEEKNUM(RIGHTB(C32,9))=WEEKNUM(RIGHTB(C32:C61,9)))),"")</f>
        <v>4</v>
      </c>
      <c r="B32" s="1">
        <v>7</v>
      </c>
      <c r="C32" s="1" t="s">
        <v>16</v>
      </c>
      <c r="D32" s="1">
        <v>250069765</v>
      </c>
      <c r="E32" s="1">
        <v>2758207.3333333302</v>
      </c>
      <c r="G32" s="2">
        <f t="array" ref="G32">IF(ISERR(1/(WEEKNUM(RIGHTB(I32,9))=WEEKNUM(RIGHTB(I31,9)))),COUNT(1/(WEEKNUM(RIGHTB(I32,9))=WEEKNUM(RIGHTB(I32:I89,9)))),"")</f>
        <v>6</v>
      </c>
      <c r="H32" s="4">
        <f t="shared" si="0"/>
        <v>2</v>
      </c>
      <c r="I32" s="1" t="str">
        <f t="shared" si="1"/>
        <v>Вс.16.май.21</v>
      </c>
    </row>
    <row r="33" spans="1:9" x14ac:dyDescent="0.25">
      <c r="A33" s="2" t="str">
        <f t="array" ref="A33">IF(ISERR(1/(WEEKNUM(RIGHTB(C33,9))=WEEKNUM(RIGHTB(C32,9)))),COUNT(1/(WEEKNUM(RIGHTB(C33,9))=WEEKNUM(RIGHTB(C33:C61,9)))),"")</f>
        <v/>
      </c>
      <c r="B33" s="1">
        <v>8</v>
      </c>
      <c r="C33" s="1" t="s">
        <v>16</v>
      </c>
      <c r="D33" s="1">
        <v>250070804</v>
      </c>
      <c r="E33" s="1">
        <v>2757207.3333333302</v>
      </c>
      <c r="G33" s="2" t="str">
        <f t="array" ref="G33">IF(ISERR(1/(WEEKNUM(RIGHTB(I33,9))=WEEKNUM(RIGHTB(I32,9)))),COUNT(1/(WEEKNUM(RIGHTB(I33,9))=WEEKNUM(RIGHTB(I33:I90,9)))),"")</f>
        <v/>
      </c>
      <c r="H33" s="4" t="str">
        <f t="shared" si="0"/>
        <v/>
      </c>
      <c r="I33" s="1" t="str">
        <f t="shared" si="1"/>
        <v>Вс.16.май.21</v>
      </c>
    </row>
    <row r="34" spans="1:9" x14ac:dyDescent="0.25">
      <c r="A34" s="2" t="str">
        <f t="array" ref="A34">IF(ISERR(1/(WEEKNUM(RIGHTB(C34,9))=WEEKNUM(RIGHTB(C33,9)))),COUNT(1/(WEEKNUM(RIGHTB(C34,9))=WEEKNUM(RIGHTB(C34:C61,9)))),"")</f>
        <v/>
      </c>
      <c r="B34" s="1">
        <v>9</v>
      </c>
      <c r="C34" s="1" t="s">
        <v>17</v>
      </c>
      <c r="D34" s="1">
        <v>250070801</v>
      </c>
      <c r="E34" s="1">
        <v>2756207.3333333302</v>
      </c>
      <c r="G34" s="2" t="str">
        <f t="array" ref="G34">IF(ISERR(1/(WEEKNUM(RIGHTB(I34,9))=WEEKNUM(RIGHTB(I33,9)))),COUNT(1/(WEEKNUM(RIGHTB(I34,9))=WEEKNUM(RIGHTB(I34:I91,9)))),"")</f>
        <v/>
      </c>
      <c r="H34" s="4">
        <f t="shared" si="0"/>
        <v>5</v>
      </c>
      <c r="I34" s="1" t="str">
        <f t="shared" si="1"/>
        <v>Пн.17.май.21</v>
      </c>
    </row>
    <row r="35" spans="1:9" x14ac:dyDescent="0.25">
      <c r="A35" s="2" t="str">
        <f t="array" ref="A35">IF(ISERR(1/(WEEKNUM(RIGHTB(C35,9))=WEEKNUM(RIGHTB(C34,9)))),COUNT(1/(WEEKNUM(RIGHTB(C35,9))=WEEKNUM(RIGHTB(C35:C61,9)))),"")</f>
        <v/>
      </c>
      <c r="B35" s="1">
        <v>10</v>
      </c>
      <c r="C35" s="1" t="s">
        <v>17</v>
      </c>
      <c r="D35" s="1">
        <v>250070800</v>
      </c>
      <c r="E35" s="1">
        <v>2755207.3333333302</v>
      </c>
      <c r="G35" s="2" t="str">
        <f t="array" ref="G35">IF(ISERR(1/(WEEKNUM(RIGHTB(I35,9))=WEEKNUM(RIGHTB(I34,9)))),COUNT(1/(WEEKNUM(RIGHTB(I35,9))=WEEKNUM(RIGHTB(I35:I92,9)))),"")</f>
        <v/>
      </c>
      <c r="H35" s="4" t="str">
        <f t="shared" si="0"/>
        <v/>
      </c>
      <c r="I35" s="1" t="str">
        <f t="shared" si="1"/>
        <v>Пн.17.май.21</v>
      </c>
    </row>
    <row r="36" spans="1:9" x14ac:dyDescent="0.25">
      <c r="A36" s="2">
        <f t="array" ref="A36">IF(ISERR(1/(WEEKNUM(RIGHTB(C36,9))=WEEKNUM(RIGHTB(C35,9)))),COUNT(1/(WEEKNUM(RIGHTB(C36,9))=WEEKNUM(RIGHTB(C36:C61,9)))),"")</f>
        <v>5</v>
      </c>
      <c r="B36" s="1">
        <v>11</v>
      </c>
      <c r="C36" s="1" t="s">
        <v>18</v>
      </c>
      <c r="D36" s="1">
        <v>250069096</v>
      </c>
      <c r="E36" s="1">
        <v>2754207.3333333302</v>
      </c>
      <c r="G36" s="2" t="str">
        <f t="array" ref="G36">IF(ISERR(1/(WEEKNUM(RIGHTB(I36,9))=WEEKNUM(RIGHTB(I35,9)))),COUNT(1/(WEEKNUM(RIGHTB(I36,9))=WEEKNUM(RIGHTB(I36:I93,9)))),"")</f>
        <v/>
      </c>
      <c r="H36" s="4" t="str">
        <f t="shared" si="0"/>
        <v/>
      </c>
      <c r="I36" s="1" t="str">
        <f t="shared" si="1"/>
        <v>Сб.22.май.21</v>
      </c>
    </row>
    <row r="37" spans="1:9" x14ac:dyDescent="0.25">
      <c r="A37" s="2" t="str">
        <f t="array" ref="A37">IF(ISERR(1/(WEEKNUM(RIGHTB(C37,9))=WEEKNUM(RIGHTB(C36,9)))),COUNT(1/(WEEKNUM(RIGHTB(C37,9))=WEEKNUM(RIGHTB(C37:C61,9)))),"")</f>
        <v/>
      </c>
      <c r="B37" s="1">
        <v>12</v>
      </c>
      <c r="C37" s="1" t="s">
        <v>18</v>
      </c>
      <c r="D37" s="1">
        <v>250070058</v>
      </c>
      <c r="E37" s="1">
        <v>2753207.3333333302</v>
      </c>
      <c r="G37" s="2" t="str">
        <f t="array" ref="G37">IF(ISERR(1/(WEEKNUM(RIGHTB(I37,9))=WEEKNUM(RIGHTB(I36,9)))),COUNT(1/(WEEKNUM(RIGHTB(I37,9))=WEEKNUM(RIGHTB(I37:I94,9)))),"")</f>
        <v/>
      </c>
      <c r="H37" s="4" t="str">
        <f t="shared" si="0"/>
        <v/>
      </c>
      <c r="I37" s="1" t="str">
        <f t="shared" si="1"/>
        <v>Сб.22.май.21</v>
      </c>
    </row>
    <row r="38" spans="1:9" x14ac:dyDescent="0.25">
      <c r="A38" s="2" t="str">
        <f t="array" ref="A38">IF(ISERR(1/(WEEKNUM(RIGHTB(C38,9))=WEEKNUM(RIGHTB(C37,9)))),COUNT(1/(WEEKNUM(RIGHTB(C38,9))=WEEKNUM(RIGHTB(C38:C61,9)))),"")</f>
        <v/>
      </c>
      <c r="B38" s="1">
        <v>13</v>
      </c>
      <c r="C38" s="1" t="s">
        <v>19</v>
      </c>
      <c r="D38" s="1">
        <v>250070482</v>
      </c>
      <c r="E38" s="1">
        <v>2752207.3333333302</v>
      </c>
      <c r="G38" s="2">
        <f t="array" ref="G38">IF(ISERR(1/(WEEKNUM(RIGHTB(I38,9))=WEEKNUM(RIGHTB(I37,9)))),COUNT(1/(WEEKNUM(RIGHTB(I38,9))=WEEKNUM(RIGHTB(I38:I95,9)))),"")</f>
        <v>8</v>
      </c>
      <c r="H38" s="4" t="str">
        <f t="shared" si="0"/>
        <v/>
      </c>
      <c r="I38" s="1" t="str">
        <f t="shared" si="1"/>
        <v>Вс.23.май.21</v>
      </c>
    </row>
    <row r="39" spans="1:9" x14ac:dyDescent="0.25">
      <c r="A39" s="2" t="str">
        <f t="array" ref="A39">IF(ISERR(1/(WEEKNUM(RIGHTB(C39,9))=WEEKNUM(RIGHTB(C38,9)))),COUNT(1/(WEEKNUM(RIGHTB(C39,9))=WEEKNUM(RIGHTB(C39:C61,9)))),"")</f>
        <v/>
      </c>
      <c r="B39" s="1">
        <v>14</v>
      </c>
      <c r="C39" s="1" t="s">
        <v>20</v>
      </c>
      <c r="D39" s="1">
        <v>250070059</v>
      </c>
      <c r="E39" s="1">
        <v>2751207.3333333302</v>
      </c>
      <c r="G39" s="2" t="str">
        <f t="array" ref="G39">IF(ISERR(1/(WEEKNUM(RIGHTB(I39,9))=WEEKNUM(RIGHTB(I38,9)))),COUNT(1/(WEEKNUM(RIGHTB(I39,9))=WEEKNUM(RIGHTB(I39:I96,9)))),"")</f>
        <v/>
      </c>
      <c r="H39" s="4">
        <f t="shared" si="0"/>
        <v>8</v>
      </c>
      <c r="I39" s="1" t="str">
        <f t="shared" si="1"/>
        <v>Вт.25.май.21</v>
      </c>
    </row>
    <row r="40" spans="1:9" x14ac:dyDescent="0.25">
      <c r="A40" s="2" t="str">
        <f t="array" ref="A40">IF(ISERR(1/(WEEKNUM(RIGHTB(C40,9))=WEEKNUM(RIGHTB(C39,9)))),COUNT(1/(WEEKNUM(RIGHTB(C40,9))=WEEKNUM(RIGHTB(C40:C61,9)))),"")</f>
        <v/>
      </c>
      <c r="B40" s="1">
        <v>15</v>
      </c>
      <c r="C40" s="1" t="s">
        <v>20</v>
      </c>
      <c r="D40" s="1">
        <v>250069879</v>
      </c>
      <c r="E40" s="1">
        <v>2750207.3333333302</v>
      </c>
      <c r="G40" s="2" t="str">
        <f t="array" ref="G40">IF(ISERR(1/(WEEKNUM(RIGHTB(I40,9))=WEEKNUM(RIGHTB(I39,9)))),COUNT(1/(WEEKNUM(RIGHTB(I40,9))=WEEKNUM(RIGHTB(I40:I97,9)))),"")</f>
        <v/>
      </c>
      <c r="H40" s="4" t="str">
        <f t="shared" si="0"/>
        <v/>
      </c>
      <c r="I40" s="1" t="str">
        <f t="shared" si="1"/>
        <v>Вт.25.май.21</v>
      </c>
    </row>
    <row r="41" spans="1:9" x14ac:dyDescent="0.25">
      <c r="A41" s="2">
        <f t="array" ref="A41">IF(ISERR(1/(WEEKNUM(RIGHTB(C41,9))=WEEKNUM(RIGHTB(C40,9)))),COUNT(1/(WEEKNUM(RIGHTB(C41,9))=WEEKNUM(RIGHTB(C41:C61,9)))),"")</f>
        <v>8</v>
      </c>
      <c r="B41" s="1">
        <v>16</v>
      </c>
      <c r="C41" s="1" t="s">
        <v>21</v>
      </c>
      <c r="D41" s="1">
        <v>250068314</v>
      </c>
      <c r="E41" s="1">
        <v>2749207.3333333302</v>
      </c>
      <c r="G41" s="2" t="str">
        <f t="array" ref="G41">IF(ISERR(1/(WEEKNUM(RIGHTB(I41,9))=WEEKNUM(RIGHTB(I40,9)))),COUNT(1/(WEEKNUM(RIGHTB(I41,9))=WEEKNUM(RIGHTB(I41:I98,9)))),"")</f>
        <v/>
      </c>
      <c r="H41" s="4" t="str">
        <f t="shared" si="0"/>
        <v/>
      </c>
      <c r="I41" s="1" t="str">
        <f t="shared" si="1"/>
        <v>Пт.28.май.21</v>
      </c>
    </row>
    <row r="42" spans="1:9" x14ac:dyDescent="0.25">
      <c r="A42" s="2" t="str">
        <f t="array" ref="A42">IF(ISERR(1/(WEEKNUM(RIGHTB(C42,9))=WEEKNUM(RIGHTB(C41,9)))),COUNT(1/(WEEKNUM(RIGHTB(C42,9))=WEEKNUM(RIGHTB(C42:C61,9)))),"")</f>
        <v/>
      </c>
      <c r="B42" s="1">
        <v>17</v>
      </c>
      <c r="C42" s="1" t="s">
        <v>21</v>
      </c>
      <c r="D42" s="1">
        <v>250070712</v>
      </c>
      <c r="E42" s="1">
        <v>2748207.3333333302</v>
      </c>
      <c r="G42" s="2" t="str">
        <f t="array" ref="G42">IF(ISERR(1/(WEEKNUM(RIGHTB(I42,9))=WEEKNUM(RIGHTB(I41,9)))),COUNT(1/(WEEKNUM(RIGHTB(I42,9))=WEEKNUM(RIGHTB(I42:I99,9)))),"")</f>
        <v/>
      </c>
      <c r="H42" s="4" t="str">
        <f t="shared" si="0"/>
        <v/>
      </c>
      <c r="I42" s="1" t="str">
        <f t="shared" si="1"/>
        <v>Пт.28.май.21</v>
      </c>
    </row>
    <row r="43" spans="1:9" x14ac:dyDescent="0.25">
      <c r="A43" s="2" t="str">
        <f t="array" ref="A43">IF(ISERR(1/(WEEKNUM(RIGHTB(C43,9))=WEEKNUM(RIGHTB(C42,9)))),COUNT(1/(WEEKNUM(RIGHTB(C43,9))=WEEKNUM(RIGHTB(C43:C61,9)))),"")</f>
        <v/>
      </c>
      <c r="B43" s="1">
        <v>18</v>
      </c>
      <c r="C43" s="1" t="s">
        <v>21</v>
      </c>
      <c r="D43" s="1">
        <v>250070270</v>
      </c>
      <c r="E43" s="1">
        <v>2747207.3333333302</v>
      </c>
      <c r="G43" s="2" t="str">
        <f t="array" ref="G43">IF(ISERR(1/(WEEKNUM(RIGHTB(I43,9))=WEEKNUM(RIGHTB(I42,9)))),COUNT(1/(WEEKNUM(RIGHTB(I43,9))=WEEKNUM(RIGHTB(I43:I100,9)))),"")</f>
        <v/>
      </c>
      <c r="H43" s="4" t="str">
        <f t="shared" si="0"/>
        <v/>
      </c>
      <c r="I43" s="1" t="str">
        <f t="shared" si="1"/>
        <v>Пт.28.май.21</v>
      </c>
    </row>
    <row r="44" spans="1:9" x14ac:dyDescent="0.25">
      <c r="A44" s="2" t="str">
        <f t="array" ref="A44">IF(ISERR(1/(WEEKNUM(RIGHTB(C44,9))=WEEKNUM(RIGHTB(C43,9)))),COUNT(1/(WEEKNUM(RIGHTB(C44,9))=WEEKNUM(RIGHTB(C44:C61,9)))),"")</f>
        <v/>
      </c>
      <c r="B44" s="1">
        <v>19</v>
      </c>
      <c r="C44" s="1" t="s">
        <v>22</v>
      </c>
      <c r="D44" s="1">
        <v>250071834</v>
      </c>
      <c r="E44" s="1">
        <v>2746207.3333333302</v>
      </c>
      <c r="G44" s="2" t="str">
        <f t="array" ref="G44">IF(ISERR(1/(WEEKNUM(RIGHTB(I44,9))=WEEKNUM(RIGHTB(I43,9)))),COUNT(1/(WEEKNUM(RIGHTB(I44,9))=WEEKNUM(RIGHTB(I44:I101,9)))),"")</f>
        <v/>
      </c>
      <c r="H44" s="4" t="str">
        <f t="shared" si="0"/>
        <v/>
      </c>
      <c r="I44" s="1" t="str">
        <f t="shared" si="1"/>
        <v>Сб.29.май.21</v>
      </c>
    </row>
    <row r="45" spans="1:9" x14ac:dyDescent="0.25">
      <c r="A45" s="2" t="str">
        <f t="array" ref="A45">IF(ISERR(1/(WEEKNUM(RIGHTB(C45,9))=WEEKNUM(RIGHTB(C44,9)))),COUNT(1/(WEEKNUM(RIGHTB(C45,9))=WEEKNUM(RIGHTB(C45:C61,9)))),"")</f>
        <v/>
      </c>
      <c r="B45" s="1">
        <v>20</v>
      </c>
      <c r="C45" s="1" t="s">
        <v>21</v>
      </c>
      <c r="D45" s="1">
        <v>250070061</v>
      </c>
      <c r="E45" s="1">
        <v>2745207.3333333302</v>
      </c>
      <c r="G45" s="2" t="str">
        <f t="array" ref="G45">IF(ISERR(1/(WEEKNUM(RIGHTB(I45,9))=WEEKNUM(RIGHTB(I44,9)))),COUNT(1/(WEEKNUM(RIGHTB(I45,9))=WEEKNUM(RIGHTB(I45:I102,9)))),"")</f>
        <v/>
      </c>
      <c r="H45" s="4" t="str">
        <f t="shared" si="0"/>
        <v/>
      </c>
      <c r="I45" s="1" t="str">
        <f t="shared" si="1"/>
        <v>Пт.28.май.21</v>
      </c>
    </row>
    <row r="46" spans="1:9" x14ac:dyDescent="0.25">
      <c r="A46" s="2" t="str">
        <f t="array" ref="A46">IF(ISERR(1/(WEEKNUM(RIGHTB(C46,9))=WEEKNUM(RIGHTB(C45,9)))),COUNT(1/(WEEKNUM(RIGHTB(C46,9))=WEEKNUM(RIGHTB(C46:C61,9)))),"")</f>
        <v/>
      </c>
      <c r="B46" s="1">
        <v>21</v>
      </c>
      <c r="C46" s="1" t="s">
        <v>23</v>
      </c>
      <c r="D46" s="1">
        <v>250070268</v>
      </c>
      <c r="E46" s="1">
        <v>2744207.3333333302</v>
      </c>
      <c r="G46" s="2">
        <f t="array" ref="G46">IF(ISERR(1/(WEEKNUM(RIGHTB(I46,9))=WEEKNUM(RIGHTB(I45,9)))),COUNT(1/(WEEKNUM(RIGHTB(I46,9))=WEEKNUM(RIGHTB(I46:I103,9)))),"")</f>
        <v>8</v>
      </c>
      <c r="H46" s="4" t="str">
        <f t="shared" si="0"/>
        <v/>
      </c>
      <c r="I46" s="1" t="str">
        <f t="shared" si="1"/>
        <v>Вс.30.май.21</v>
      </c>
    </row>
    <row r="47" spans="1:9" x14ac:dyDescent="0.25">
      <c r="A47" s="2" t="str">
        <f t="array" ref="A47">IF(ISERR(1/(WEEKNUM(RIGHTB(C47,9))=WEEKNUM(RIGHTB(C46,9)))),COUNT(1/(WEEKNUM(RIGHTB(C47,9))=WEEKNUM(RIGHTB(C47:C61,9)))),"")</f>
        <v/>
      </c>
      <c r="B47" s="1">
        <v>1</v>
      </c>
      <c r="C47" s="1" t="s">
        <v>24</v>
      </c>
      <c r="D47" s="1">
        <v>250068311</v>
      </c>
      <c r="E47" s="1">
        <v>2743207.3333333302</v>
      </c>
      <c r="G47" s="2" t="str">
        <f t="array" ref="G47">IF(ISERR(1/(WEEKNUM(RIGHTB(I47,9))=WEEKNUM(RIGHTB(I46,9)))),COUNT(1/(WEEKNUM(RIGHTB(I47,9))=WEEKNUM(RIGHTB(I47:I104,9)))),"")</f>
        <v/>
      </c>
      <c r="H47" s="4">
        <f t="shared" si="0"/>
        <v>10</v>
      </c>
      <c r="I47" s="1" t="str">
        <f t="shared" si="1"/>
        <v>Вт.01.июн.21</v>
      </c>
    </row>
    <row r="48" spans="1:9" x14ac:dyDescent="0.25">
      <c r="A48" s="2" t="str">
        <f t="array" ref="A48">IF(ISERR(1/(WEEKNUM(RIGHTB(C48,9))=WEEKNUM(RIGHTB(C47,9)))),COUNT(1/(WEEKNUM(RIGHTB(C48,9))=WEEKNUM(RIGHTB(C48:C61,9)))),"")</f>
        <v/>
      </c>
      <c r="B48" s="1">
        <v>2</v>
      </c>
      <c r="C48" s="1" t="s">
        <v>24</v>
      </c>
      <c r="D48" s="1">
        <v>250070370</v>
      </c>
      <c r="E48" s="1">
        <v>2742207.3333333302</v>
      </c>
      <c r="G48" s="2" t="str">
        <f t="array" ref="G48">IF(ISERR(1/(WEEKNUM(RIGHTB(I48,9))=WEEKNUM(RIGHTB(I47,9)))),COUNT(1/(WEEKNUM(RIGHTB(I48,9))=WEEKNUM(RIGHTB(I48:I105,9)))),"")</f>
        <v/>
      </c>
      <c r="H48" s="4" t="str">
        <f t="shared" si="0"/>
        <v/>
      </c>
      <c r="I48" s="1" t="str">
        <f t="shared" si="1"/>
        <v>Вт.01.июн.21</v>
      </c>
    </row>
    <row r="49" spans="1:9" x14ac:dyDescent="0.25">
      <c r="A49" s="2">
        <f t="array" ref="A49">IF(ISERR(1/(WEEKNUM(RIGHTB(C49,9))=WEEKNUM(RIGHTB(C48,9)))),COUNT(1/(WEEKNUM(RIGHTB(C49,9))=WEEKNUM(RIGHTB(C49:C61,9)))),"")</f>
        <v>13</v>
      </c>
      <c r="B49" s="1">
        <v>3</v>
      </c>
      <c r="C49" s="1" t="s">
        <v>25</v>
      </c>
      <c r="D49" s="1">
        <v>250070949</v>
      </c>
      <c r="E49" s="1">
        <v>2741207.3333333302</v>
      </c>
      <c r="G49" s="2" t="str">
        <f t="array" ref="G49">IF(ISERR(1/(WEEKNUM(RIGHTB(I49,9))=WEEKNUM(RIGHTB(I48,9)))),COUNT(1/(WEEKNUM(RIGHTB(I49,9))=WEEKNUM(RIGHTB(I49:I106,9)))),"")</f>
        <v/>
      </c>
      <c r="H49" s="4" t="str">
        <f t="shared" si="0"/>
        <v/>
      </c>
      <c r="I49" s="1" t="str">
        <f t="shared" si="1"/>
        <v>Пт.04.июн.21</v>
      </c>
    </row>
    <row r="50" spans="1:9" x14ac:dyDescent="0.25">
      <c r="A50" s="2" t="str">
        <f t="array" ref="A50">IF(ISERR(1/(WEEKNUM(RIGHTB(C50,9))=WEEKNUM(RIGHTB(C49,9)))),COUNT(1/(WEEKNUM(RIGHTB(C50,9))=WEEKNUM(RIGHTB(C50:C61,9)))),"")</f>
        <v/>
      </c>
      <c r="B50" s="1">
        <v>4</v>
      </c>
      <c r="C50" s="1" t="s">
        <v>25</v>
      </c>
      <c r="D50" s="1">
        <v>250069427</v>
      </c>
      <c r="E50" s="1">
        <v>2740207.3333333302</v>
      </c>
      <c r="G50" s="2" t="str">
        <f t="array" ref="G50">IF(ISERR(1/(WEEKNUM(RIGHTB(I50,9))=WEEKNUM(RIGHTB(I49,9)))),COUNT(1/(WEEKNUM(RIGHTB(I50,9))=WEEKNUM(RIGHTB(I50:I107,9)))),"")</f>
        <v/>
      </c>
      <c r="H50" s="4" t="str">
        <f t="shared" si="0"/>
        <v/>
      </c>
      <c r="I50" s="1" t="str">
        <f t="shared" si="1"/>
        <v>Пт.04.июн.21</v>
      </c>
    </row>
    <row r="51" spans="1:9" x14ac:dyDescent="0.25">
      <c r="A51" s="2" t="str">
        <f t="array" ref="A51">IF(ISERR(1/(WEEKNUM(RIGHTB(C51,9))=WEEKNUM(RIGHTB(C50,9)))),COUNT(1/(WEEKNUM(RIGHTB(C51,9))=WEEKNUM(RIGHTB(C51:C61,9)))),"")</f>
        <v/>
      </c>
      <c r="B51" s="1">
        <v>5</v>
      </c>
      <c r="C51" s="1" t="s">
        <v>25</v>
      </c>
      <c r="D51" s="1">
        <v>250071477</v>
      </c>
      <c r="E51" s="1">
        <v>2739207.3333333302</v>
      </c>
      <c r="G51" s="2" t="str">
        <f t="array" ref="G51">IF(ISERR(1/(WEEKNUM(RIGHTB(I51,9))=WEEKNUM(RIGHTB(I50,9)))),COUNT(1/(WEEKNUM(RIGHTB(I51,9))=WEEKNUM(RIGHTB(I51:I108,9)))),"")</f>
        <v/>
      </c>
      <c r="H51" s="4" t="str">
        <f t="shared" si="0"/>
        <v/>
      </c>
      <c r="I51" s="1" t="str">
        <f t="shared" si="1"/>
        <v>Пт.04.июн.21</v>
      </c>
    </row>
    <row r="52" spans="1:9" x14ac:dyDescent="0.25">
      <c r="A52" s="2" t="str">
        <f t="array" ref="A52">IF(ISERR(1/(WEEKNUM(RIGHTB(C52,9))=WEEKNUM(RIGHTB(C51,9)))),COUNT(1/(WEEKNUM(RIGHTB(C52,9))=WEEKNUM(RIGHTB(C52:C61,9)))),"")</f>
        <v/>
      </c>
      <c r="B52" s="1">
        <v>6</v>
      </c>
      <c r="C52" s="1" t="s">
        <v>26</v>
      </c>
      <c r="D52" s="1">
        <v>250070788</v>
      </c>
      <c r="E52" s="1">
        <v>2738207.3333333302</v>
      </c>
      <c r="G52" s="2" t="str">
        <f t="array" ref="G52">IF(ISERR(1/(WEEKNUM(RIGHTB(I52,9))=WEEKNUM(RIGHTB(I51,9)))),COUNT(1/(WEEKNUM(RIGHTB(I52,9))=WEEKNUM(RIGHTB(I52:I109,9)))),"")</f>
        <v/>
      </c>
      <c r="H52" s="4" t="str">
        <f t="shared" si="0"/>
        <v/>
      </c>
      <c r="I52" s="1" t="str">
        <f t="shared" si="1"/>
        <v>Сб.05.июн.21</v>
      </c>
    </row>
    <row r="53" spans="1:9" x14ac:dyDescent="0.25">
      <c r="A53" s="2" t="str">
        <f t="array" ref="A53">IF(ISERR(1/(WEEKNUM(RIGHTB(C53,9))=WEEKNUM(RIGHTB(C52,9)))),COUNT(1/(WEEKNUM(RIGHTB(C53,9))=WEEKNUM(RIGHTB(C53:C61,9)))),"")</f>
        <v/>
      </c>
      <c r="B53" s="1">
        <v>7</v>
      </c>
      <c r="C53" s="1" t="s">
        <v>26</v>
      </c>
      <c r="D53" s="1">
        <v>250071286</v>
      </c>
      <c r="E53" s="1">
        <v>2737207.3333333302</v>
      </c>
      <c r="G53" s="2" t="str">
        <f t="array" ref="G53">IF(ISERR(1/(WEEKNUM(RIGHTB(I53,9))=WEEKNUM(RIGHTB(I52,9)))),COUNT(1/(WEEKNUM(RIGHTB(I53,9))=WEEKNUM(RIGHTB(I53:I110,9)))),"")</f>
        <v/>
      </c>
      <c r="H53" s="4" t="str">
        <f t="shared" si="0"/>
        <v/>
      </c>
      <c r="I53" s="1" t="str">
        <f t="shared" si="1"/>
        <v>Сб.05.июн.21</v>
      </c>
    </row>
    <row r="54" spans="1:9" x14ac:dyDescent="0.25">
      <c r="A54" s="2" t="str">
        <f t="array" ref="A54">IF(ISERR(1/(WEEKNUM(RIGHTB(C54,9))=WEEKNUM(RIGHTB(C53,9)))),COUNT(1/(WEEKNUM(RIGHTB(C54,9))=WEEKNUM(RIGHTB(C54:C61,9)))),"")</f>
        <v/>
      </c>
      <c r="B54" s="1">
        <v>8</v>
      </c>
      <c r="C54" s="1" t="s">
        <v>27</v>
      </c>
      <c r="D54" s="1">
        <v>250070715</v>
      </c>
      <c r="E54" s="1">
        <v>2736207.3333333302</v>
      </c>
      <c r="G54" s="2">
        <f t="array" ref="G54">IF(ISERR(1/(WEEKNUM(RIGHTB(I54,9))=WEEKNUM(RIGHTB(I53,9)))),COUNT(1/(WEEKNUM(RIGHTB(I54,9))=WEEKNUM(RIGHTB(I54:I111,9)))),"")</f>
        <v>8</v>
      </c>
      <c r="H54" s="4" t="str">
        <f t="shared" si="0"/>
        <v/>
      </c>
      <c r="I54" s="1" t="str">
        <f t="shared" si="1"/>
        <v>Вс.06.июн.21</v>
      </c>
    </row>
    <row r="55" spans="1:9" x14ac:dyDescent="0.25">
      <c r="A55" s="2" t="str">
        <f t="array" ref="A55">IF(ISERR(1/(WEEKNUM(RIGHTB(C55,9))=WEEKNUM(RIGHTB(C54,9)))),COUNT(1/(WEEKNUM(RIGHTB(C55,9))=WEEKNUM(RIGHTB(C55:C61,9)))),"")</f>
        <v/>
      </c>
      <c r="B55" s="1">
        <v>9</v>
      </c>
      <c r="C55" s="1" t="s">
        <v>27</v>
      </c>
      <c r="D55" s="1">
        <v>250070951</v>
      </c>
      <c r="E55" s="1">
        <v>2735207.3333333302</v>
      </c>
      <c r="G55" s="2" t="str">
        <f t="array" ref="G55">IF(ISERR(1/(WEEKNUM(RIGHTB(I55,9))=WEEKNUM(RIGHTB(I54,9)))),COUNT(1/(WEEKNUM(RIGHTB(I55,9))=WEEKNUM(RIGHTB(I55:I112,9)))),"")</f>
        <v/>
      </c>
      <c r="H55" s="4" t="str">
        <f t="shared" si="0"/>
        <v/>
      </c>
      <c r="I55" s="1" t="str">
        <f t="shared" si="1"/>
        <v>Вс.06.июн.21</v>
      </c>
    </row>
    <row r="56" spans="1:9" x14ac:dyDescent="0.25">
      <c r="A56" s="2" t="str">
        <f t="array" ref="A56">IF(ISERR(1/(WEEKNUM(RIGHTB(C56,9))=WEEKNUM(RIGHTB(C55,9)))),COUNT(1/(WEEKNUM(RIGHTB(C56,9))=WEEKNUM(RIGHTB(C56:C61,9)))),"")</f>
        <v/>
      </c>
      <c r="B56" s="1">
        <v>10</v>
      </c>
      <c r="C56" s="1" t="s">
        <v>27</v>
      </c>
      <c r="D56" s="1">
        <v>250071591</v>
      </c>
      <c r="E56" s="1">
        <v>2654589</v>
      </c>
      <c r="G56" s="2" t="str">
        <f t="array" ref="G56">IF(ISERR(1/(WEEKNUM(RIGHTB(I56,9))=WEEKNUM(RIGHTB(I55,9)))),COUNT(1/(WEEKNUM(RIGHTB(I56,9))=WEEKNUM(RIGHTB(I56:I113,9)))),"")</f>
        <v/>
      </c>
      <c r="H56" s="4" t="str">
        <f t="shared" si="0"/>
        <v/>
      </c>
      <c r="I56" s="1" t="str">
        <f t="shared" si="1"/>
        <v>Вс.06.июн.21</v>
      </c>
    </row>
    <row r="57" spans="1:9" x14ac:dyDescent="0.25">
      <c r="A57" s="2" t="str">
        <f t="array" ref="A57">IF(ISERR(1/(WEEKNUM(RIGHTB(C57,9))=WEEKNUM(RIGHTB(C56,9)))),COUNT(1/(WEEKNUM(RIGHTB(C57,9))=WEEKNUM(RIGHTB(C57:C61,9)))),"")</f>
        <v/>
      </c>
      <c r="B57" s="1">
        <v>11</v>
      </c>
      <c r="C57" s="1" t="s">
        <v>28</v>
      </c>
      <c r="D57" s="1">
        <v>250071482</v>
      </c>
      <c r="E57" s="1">
        <v>2733207.3333333302</v>
      </c>
      <c r="G57" s="2" t="str">
        <f t="array" ref="G57">IF(ISERR(1/(WEEKNUM(RIGHTB(I57,9))=WEEKNUM(RIGHTB(I56,9)))),COUNT(1/(WEEKNUM(RIGHTB(I57,9))=WEEKNUM(RIGHTB(I57:I114,9)))),"")</f>
        <v/>
      </c>
      <c r="H57" s="4">
        <f t="shared" si="0"/>
        <v>5</v>
      </c>
      <c r="I57" s="1" t="str">
        <f t="shared" si="1"/>
        <v>Пн.07.июн.21</v>
      </c>
    </row>
    <row r="58" spans="1:9" x14ac:dyDescent="0.25">
      <c r="A58" s="2" t="str">
        <f t="array" ref="A58">IF(ISERR(1/(WEEKNUM(RIGHTB(C58,9))=WEEKNUM(RIGHTB(C57,9)))),COUNT(1/(WEEKNUM(RIGHTB(C58,9))=WEEKNUM(RIGHTB(C58:C61,9)))),"")</f>
        <v/>
      </c>
      <c r="B58" s="1">
        <v>12</v>
      </c>
      <c r="C58" s="1" t="s">
        <v>29</v>
      </c>
      <c r="D58" s="1">
        <v>250070992</v>
      </c>
      <c r="E58" s="1">
        <v>2732207.3333333302</v>
      </c>
      <c r="G58" s="2" t="str">
        <f t="array" ref="G58">IF(ISERR(1/(WEEKNUM(RIGHTB(I58,9))=WEEKNUM(RIGHTB(I57,9)))),COUNT(1/(WEEKNUM(RIGHTB(I58,9))=WEEKNUM(RIGHTB(I58:I115,9)))),"")</f>
        <v/>
      </c>
      <c r="H58" s="4" t="str">
        <f t="shared" si="0"/>
        <v/>
      </c>
      <c r="I58" s="1" t="str">
        <f t="shared" si="1"/>
        <v>Вт.08.июн.21</v>
      </c>
    </row>
    <row r="59" spans="1:9" x14ac:dyDescent="0.25">
      <c r="A59" s="2" t="str">
        <f t="array" ref="A59">IF(ISERR(1/(WEEKNUM(RIGHTB(C59,9))=WEEKNUM(RIGHTB(C58,9)))),COUNT(1/(WEEKNUM(RIGHTB(C59,9))=WEEKNUM(RIGHTB(C59:C61,9)))),"")</f>
        <v/>
      </c>
      <c r="B59" s="1">
        <v>13</v>
      </c>
      <c r="C59" s="1" t="s">
        <v>29</v>
      </c>
      <c r="D59" s="1">
        <v>250071943</v>
      </c>
      <c r="E59" s="1">
        <v>2789523</v>
      </c>
      <c r="G59" s="2" t="str">
        <f t="array" ref="G59">IF(ISERR(1/(WEEKNUM(RIGHTB(I59,9))=WEEKNUM(RIGHTB(I58,9)))),COUNT(1/(WEEKNUM(RIGHTB(I59,9))=WEEKNUM(RIGHTB(I59:I116,9)))),"")</f>
        <v/>
      </c>
      <c r="H59" s="4" t="str">
        <f t="shared" si="0"/>
        <v/>
      </c>
      <c r="I59" s="1" t="str">
        <f t="shared" si="1"/>
        <v>Вт.08.июн.21</v>
      </c>
    </row>
    <row r="60" spans="1:9" x14ac:dyDescent="0.25">
      <c r="A60" s="2" t="str">
        <f t="array" ref="A60">IF(ISERR(1/(WEEKNUM(RIGHTB(C60,9))=WEEKNUM(RIGHTB(C59,9)))),COUNT(1/(WEEKNUM(RIGHTB(C60,9))=WEEKNUM(RIGHTB(C60:C61,9)))),"")</f>
        <v/>
      </c>
      <c r="B60" s="1">
        <v>14</v>
      </c>
      <c r="C60" s="1" t="s">
        <v>29</v>
      </c>
      <c r="D60" s="1">
        <v>250068897</v>
      </c>
      <c r="E60" s="1">
        <v>2730207.3333333302</v>
      </c>
      <c r="G60" s="2" t="str">
        <f t="array" ref="G60">IF(ISERR(1/(WEEKNUM(RIGHTB(I60,9))=WEEKNUM(RIGHTB(I59,9)))),COUNT(1/(WEEKNUM(RIGHTB(I60,9))=WEEKNUM(RIGHTB(I60:I117,9)))),"")</f>
        <v/>
      </c>
      <c r="H60" s="4" t="str">
        <f t="shared" si="0"/>
        <v/>
      </c>
      <c r="I60" s="1" t="str">
        <f t="shared" si="1"/>
        <v>Вт.08.июн.21</v>
      </c>
    </row>
    <row r="61" spans="1:9" x14ac:dyDescent="0.25">
      <c r="A61" s="2" t="str">
        <f t="array" ref="A61">IF(ISERR(1/(WEEKNUM(RIGHTB(C61,9))=WEEKNUM(RIGHTB(C60,9)))),COUNT(1/(WEEKNUM(RIGHTB(C61,9))=WEEKNUM(RIGHTB(C61:C61,9)))),"")</f>
        <v/>
      </c>
      <c r="B61" s="1">
        <v>15</v>
      </c>
      <c r="C61" s="1" t="s">
        <v>30</v>
      </c>
      <c r="D61" s="1">
        <v>250072036</v>
      </c>
      <c r="E61" s="1">
        <v>2729207.3333333302</v>
      </c>
      <c r="G61" s="2" t="str">
        <f t="array" ref="G61">IF(ISERR(1/(WEEKNUM(RIGHTB(I61,9))=WEEKNUM(RIGHTB(I60,9)))),COUNT(1/(WEEKNUM(RIGHTB(I61,9))=WEEKNUM(RIGHTB(I61:I118,9)))),"")</f>
        <v/>
      </c>
      <c r="H61" s="4" t="str">
        <f t="shared" si="0"/>
        <v/>
      </c>
      <c r="I61" s="1" t="str">
        <f t="shared" si="1"/>
        <v>Ср.09.июн.21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2018-06-09T16:59:04Z</dcterms:modified>
</cp:coreProperties>
</file>