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ариант 1" sheetId="1" r:id="rId1"/>
    <sheet name="Вариант 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2" l="1"/>
  <c r="B2" i="2" a="1"/>
  <c r="B2" i="2" s="1"/>
  <c r="D2" i="2" s="1"/>
  <c r="B1" i="2"/>
  <c r="B4" i="1" a="1"/>
  <c r="B4" i="1" s="1"/>
  <c r="B3" i="1" a="1"/>
  <c r="B3" i="1" s="1"/>
  <c r="B2" i="1" a="1"/>
  <c r="B2" i="1" s="1"/>
  <c r="D1" i="1"/>
  <c r="G5" i="1"/>
  <c r="B1" i="1"/>
  <c r="D1" i="2" l="1"/>
  <c r="B3" i="2" a="1"/>
  <c r="B3" i="2" s="1"/>
  <c r="D3" i="2" s="1"/>
  <c r="B4" i="2" a="1"/>
  <c r="B4" i="2" s="1"/>
  <c r="D4" i="2" s="1"/>
  <c r="D4" i="1"/>
  <c r="D3" i="1"/>
  <c r="E2" i="2" l="1"/>
  <c r="B5" i="2" a="1"/>
  <c r="B5" i="2" s="1"/>
  <c r="C1" i="2"/>
  <c r="D2" i="1"/>
  <c r="E2" i="1"/>
  <c r="B5" i="1" a="1"/>
  <c r="B5" i="1" s="1"/>
  <c r="D5" i="1" s="1"/>
  <c r="C1" i="1"/>
  <c r="D5" i="2" l="1"/>
  <c r="B7" i="2" a="1"/>
  <c r="B7" i="2" s="1"/>
  <c r="B8" i="2" a="1"/>
  <c r="B8" i="2" s="1"/>
  <c r="D8" i="2" s="1"/>
  <c r="B6" i="2" a="1"/>
  <c r="B6" i="2" s="1"/>
  <c r="D6" i="2" s="1"/>
  <c r="B7" i="1" a="1"/>
  <c r="B7" i="1" s="1"/>
  <c r="D7" i="1" s="1"/>
  <c r="B8" i="1" a="1"/>
  <c r="B8" i="1" s="1"/>
  <c r="D8" i="1" s="1"/>
  <c r="B6" i="1" a="1"/>
  <c r="B6" i="1" s="1"/>
  <c r="D6" i="1" s="1"/>
  <c r="E3" i="2" l="1"/>
  <c r="D7" i="2"/>
  <c r="B9" i="2" a="1"/>
  <c r="B9" i="2" s="1"/>
  <c r="C5" i="2"/>
  <c r="B9" i="1" a="1"/>
  <c r="B9" i="1" s="1"/>
  <c r="D9" i="1" s="1"/>
  <c r="E3" i="1"/>
  <c r="C5" i="1"/>
  <c r="D9" i="2" l="1"/>
  <c r="B10" i="2" a="1"/>
  <c r="B10" i="2" s="1"/>
  <c r="D10" i="2" s="1"/>
  <c r="B11" i="2" a="1"/>
  <c r="B11" i="2" s="1"/>
  <c r="B12" i="2" a="1"/>
  <c r="B12" i="2" s="1"/>
  <c r="B11" i="1" a="1"/>
  <c r="B11" i="1" s="1"/>
  <c r="B12" i="1" a="1"/>
  <c r="B12" i="1" s="1"/>
  <c r="D12" i="1" s="1"/>
  <c r="B10" i="1" a="1"/>
  <c r="B10" i="1" s="1"/>
  <c r="D10" i="1" s="1"/>
  <c r="E4" i="2" l="1"/>
  <c r="B13" i="2" a="1"/>
  <c r="B13" i="2" s="1"/>
  <c r="D12" i="2"/>
  <c r="D11" i="2"/>
  <c r="C9" i="2"/>
  <c r="D11" i="1"/>
  <c r="E4" i="1"/>
  <c r="C9" i="1"/>
  <c r="B13" i="1"/>
  <c r="D13" i="1" s="1"/>
  <c r="B13" i="1" a="1"/>
  <c r="D13" i="2" l="1"/>
  <c r="B15" i="2" a="1"/>
  <c r="B15" i="2" s="1"/>
  <c r="B16" i="2" a="1"/>
  <c r="B16" i="2" s="1"/>
  <c r="B14" i="2" a="1"/>
  <c r="B14" i="2" s="1"/>
  <c r="D14" i="2" s="1"/>
  <c r="B14" i="1" a="1"/>
  <c r="B14" i="1" s="1"/>
  <c r="D14" i="1" s="1"/>
  <c r="B16" i="1" a="1"/>
  <c r="B16" i="1" s="1"/>
  <c r="D16" i="1" s="1"/>
  <c r="B15" i="1" a="1"/>
  <c r="B15" i="1" s="1"/>
  <c r="D15" i="1" s="1"/>
  <c r="B17" i="1" a="1"/>
  <c r="E5" i="2" l="1"/>
  <c r="D15" i="2"/>
  <c r="C13" i="2"/>
  <c r="B17" i="2"/>
  <c r="B17" i="2" a="1"/>
  <c r="D16" i="2"/>
  <c r="E5" i="1"/>
  <c r="B17" i="1"/>
  <c r="D17" i="1" s="1"/>
  <c r="C13" i="1"/>
  <c r="B20" i="2" l="1" a="1"/>
  <c r="B20" i="2" s="1"/>
  <c r="D20" i="2" s="1"/>
  <c r="B21" i="2" a="1"/>
  <c r="B18" i="2" a="1"/>
  <c r="B18" i="2" s="1"/>
  <c r="D18" i="2" s="1"/>
  <c r="D17" i="2"/>
  <c r="B19" i="2" a="1"/>
  <c r="B19" i="2" s="1"/>
  <c r="B18" i="1" a="1"/>
  <c r="B18" i="1" s="1"/>
  <c r="D18" i="1" s="1"/>
  <c r="B20" i="1" a="1"/>
  <c r="B20" i="1" s="1"/>
  <c r="D20" i="1" s="1"/>
  <c r="B19" i="1" a="1"/>
  <c r="B19" i="1" s="1"/>
  <c r="D19" i="1" s="1"/>
  <c r="B21" i="1" a="1"/>
  <c r="E6" i="2" l="1"/>
  <c r="B21" i="2"/>
  <c r="D19" i="2"/>
  <c r="C17" i="2"/>
  <c r="E6" i="1"/>
  <c r="C17" i="1"/>
  <c r="B21" i="1"/>
  <c r="D21" i="1" s="1"/>
  <c r="B24" i="2" l="1" a="1"/>
  <c r="B24" i="2" s="1"/>
  <c r="D24" i="2" s="1"/>
  <c r="B25" i="2" a="1"/>
  <c r="B23" i="2" a="1"/>
  <c r="B23" i="2" s="1"/>
  <c r="B22" i="2" a="1"/>
  <c r="B22" i="2" s="1"/>
  <c r="D22" i="2" s="1"/>
  <c r="D21" i="2"/>
  <c r="B33" i="2" a="1"/>
  <c r="B22" i="1" a="1"/>
  <c r="B22" i="1" s="1"/>
  <c r="D22" i="1" s="1"/>
  <c r="B23" i="1" a="1"/>
  <c r="B23" i="1" s="1"/>
  <c r="D23" i="1" s="1"/>
  <c r="B24" i="1" a="1"/>
  <c r="B24" i="1" s="1"/>
  <c r="D24" i="1" s="1"/>
  <c r="B25" i="1" a="1"/>
  <c r="E7" i="2" l="1"/>
  <c r="C21" i="2"/>
  <c r="B25" i="2"/>
  <c r="D23" i="2"/>
  <c r="E7" i="1"/>
  <c r="C21" i="1"/>
  <c r="B25" i="1"/>
  <c r="D25" i="1" s="1"/>
  <c r="B26" i="2" l="1" a="1"/>
  <c r="B26" i="2" s="1"/>
  <c r="D25" i="2"/>
  <c r="B27" i="2" a="1"/>
  <c r="B27" i="2" s="1"/>
  <c r="B28" i="2" a="1"/>
  <c r="B28" i="2" s="1"/>
  <c r="B27" i="1" a="1"/>
  <c r="B27" i="1" s="1"/>
  <c r="D27" i="1" s="1"/>
  <c r="B26" i="1" a="1"/>
  <c r="B26" i="1" s="1"/>
  <c r="D26" i="1" s="1"/>
  <c r="B28" i="1" a="1"/>
  <c r="B28" i="1" s="1"/>
  <c r="D28" i="1" s="1"/>
  <c r="B29" i="1" a="1"/>
  <c r="E8" i="2" l="1"/>
  <c r="D27" i="2"/>
  <c r="B29" i="2" a="1"/>
  <c r="D28" i="2"/>
  <c r="D26" i="2"/>
  <c r="B29" i="2"/>
  <c r="C25" i="2"/>
  <c r="B29" i="1"/>
  <c r="D29" i="1" s="1"/>
  <c r="E8" i="1"/>
  <c r="C25" i="1"/>
  <c r="B31" i="2" l="1" a="1"/>
  <c r="B31" i="2" s="1"/>
  <c r="D29" i="2"/>
  <c r="B32" i="2" a="1"/>
  <c r="B32" i="2" s="1"/>
  <c r="B30" i="2" a="1"/>
  <c r="B30" i="2" s="1"/>
  <c r="D30" i="2" s="1"/>
  <c r="B32" i="1" a="1"/>
  <c r="B32" i="1" s="1"/>
  <c r="D32" i="1" s="1"/>
  <c r="B30" i="1" a="1"/>
  <c r="B30" i="1" s="1"/>
  <c r="D30" i="1" s="1"/>
  <c r="B31" i="1" a="1"/>
  <c r="B31" i="1" s="1"/>
  <c r="B33" i="1" a="1"/>
  <c r="E9" i="2" l="1"/>
  <c r="B33" i="2"/>
  <c r="D32" i="2"/>
  <c r="C29" i="2"/>
  <c r="D31" i="2"/>
  <c r="C29" i="1"/>
  <c r="D31" i="1"/>
  <c r="B33" i="1"/>
  <c r="D33" i="1" s="1"/>
  <c r="E9" i="1"/>
  <c r="B36" i="2" l="1" a="1"/>
  <c r="B36" i="2" s="1"/>
  <c r="D36" i="2" s="1"/>
  <c r="B35" i="2" a="1"/>
  <c r="B35" i="2" s="1"/>
  <c r="D33" i="2"/>
  <c r="B37" i="2" a="1"/>
  <c r="B34" i="2" a="1"/>
  <c r="B34" i="2" s="1"/>
  <c r="B35" i="1" a="1"/>
  <c r="B35" i="1" s="1"/>
  <c r="B34" i="1" a="1"/>
  <c r="B34" i="1" s="1"/>
  <c r="D34" i="1" s="1"/>
  <c r="B36" i="1" a="1"/>
  <c r="B36" i="1" s="1"/>
  <c r="B37" i="1" a="1"/>
  <c r="E10" i="2" l="1"/>
  <c r="D35" i="2"/>
  <c r="D34" i="2"/>
  <c r="B37" i="2"/>
  <c r="B40" i="2" s="1" a="1"/>
  <c r="B40" i="2" s="1"/>
  <c r="C33" i="2"/>
  <c r="E10" i="1"/>
  <c r="D36" i="1"/>
  <c r="C33" i="1"/>
  <c r="D35" i="1"/>
  <c r="B37" i="1"/>
  <c r="D37" i="1" s="1"/>
  <c r="B41" i="2" l="1" a="1"/>
  <c r="B38" i="2" a="1"/>
  <c r="B38" i="2" s="1"/>
  <c r="D37" i="2"/>
  <c r="B39" i="2" a="1"/>
  <c r="B39" i="2" s="1"/>
  <c r="B45" i="2" a="1"/>
  <c r="B39" i="1" a="1"/>
  <c r="B39" i="1" s="1"/>
  <c r="B40" i="1" a="1"/>
  <c r="B40" i="1" s="1"/>
  <c r="D40" i="1" s="1"/>
  <c r="B38" i="1" a="1"/>
  <c r="B38" i="1" s="1"/>
  <c r="B41" i="1" a="1"/>
  <c r="D40" i="2" l="1"/>
  <c r="E11" i="2"/>
  <c r="D39" i="2"/>
  <c r="C37" i="2"/>
  <c r="B41" i="2"/>
  <c r="D38" i="2"/>
  <c r="E11" i="1"/>
  <c r="D38" i="1"/>
  <c r="D39" i="1"/>
  <c r="C37" i="1"/>
  <c r="B41" i="1"/>
  <c r="D41" i="1" s="1"/>
  <c r="B42" i="2" l="1" a="1"/>
  <c r="B42" i="2" s="1"/>
  <c r="B43" i="2" a="1"/>
  <c r="B43" i="2" s="1"/>
  <c r="D41" i="2"/>
  <c r="B44" i="2" a="1"/>
  <c r="B44" i="2" s="1"/>
  <c r="B49" i="2" a="1"/>
  <c r="B43" i="1" a="1"/>
  <c r="B43" i="1" s="1"/>
  <c r="B44" i="1" a="1"/>
  <c r="B44" i="1" s="1"/>
  <c r="D44" i="1" s="1"/>
  <c r="B42" i="1" a="1"/>
  <c r="B42" i="1" s="1"/>
  <c r="D42" i="1" s="1"/>
  <c r="B45" i="1" a="1"/>
  <c r="D44" i="2" l="1"/>
  <c r="D43" i="2"/>
  <c r="E12" i="2"/>
  <c r="D42" i="2"/>
  <c r="B45" i="2"/>
  <c r="C41" i="2"/>
  <c r="D43" i="1"/>
  <c r="E12" i="1"/>
  <c r="B45" i="1"/>
  <c r="C41" i="1"/>
  <c r="D47" i="2" l="1"/>
  <c r="D45" i="2"/>
  <c r="D48" i="2"/>
  <c r="B48" i="1" a="1"/>
  <c r="B48" i="1" s="1"/>
  <c r="D45" i="1"/>
  <c r="B46" i="1" a="1"/>
  <c r="B46" i="1" s="1"/>
  <c r="D46" i="1" s="1"/>
  <c r="B47" i="1" a="1"/>
  <c r="B47" i="1" s="1"/>
  <c r="B49" i="1" a="1"/>
  <c r="E13" i="2" l="1"/>
  <c r="D46" i="2"/>
  <c r="B49" i="2"/>
  <c r="B57" i="2" a="1"/>
  <c r="C45" i="1"/>
  <c r="D47" i="1"/>
  <c r="D48" i="1"/>
  <c r="E13" i="1"/>
  <c r="B49" i="1"/>
  <c r="B52" i="2" l="1" a="1"/>
  <c r="B52" i="2" s="1"/>
  <c r="C45" i="2" s="1"/>
  <c r="D51" i="2"/>
  <c r="B53" i="2" a="1"/>
  <c r="D49" i="2"/>
  <c r="B52" i="1" a="1"/>
  <c r="B52" i="1" s="1"/>
  <c r="D52" i="1" s="1"/>
  <c r="D49" i="1"/>
  <c r="B51" i="1" a="1"/>
  <c r="B51" i="1" s="1"/>
  <c r="D51" i="1" s="1"/>
  <c r="B50" i="1" a="1"/>
  <c r="B50" i="1" s="1"/>
  <c r="D50" i="1" s="1"/>
  <c r="B53" i="1" a="1"/>
  <c r="D52" i="2" l="1"/>
  <c r="C49" i="2"/>
  <c r="E14" i="2"/>
  <c r="D50" i="2"/>
  <c r="B53" i="2"/>
  <c r="B56" i="2" s="1" a="1"/>
  <c r="B56" i="2" s="1"/>
  <c r="E14" i="1"/>
  <c r="B53" i="1"/>
  <c r="D53" i="1" s="1"/>
  <c r="C49" i="1"/>
  <c r="B55" i="1" a="1"/>
  <c r="B55" i="1" s="1"/>
  <c r="D56" i="2" l="1"/>
  <c r="B55" i="2" a="1"/>
  <c r="B55" i="2" s="1"/>
  <c r="D55" i="2" s="1"/>
  <c r="D53" i="2"/>
  <c r="B54" i="2" a="1"/>
  <c r="B54" i="2" s="1"/>
  <c r="B54" i="1" a="1"/>
  <c r="B54" i="1" s="1"/>
  <c r="D54" i="1" s="1"/>
  <c r="B56" i="1" a="1"/>
  <c r="B56" i="1" s="1"/>
  <c r="B57" i="1" a="1"/>
  <c r="E15" i="2" l="1"/>
  <c r="D54" i="2"/>
  <c r="B57" i="2"/>
  <c r="C53" i="2"/>
  <c r="B69" i="2" a="1"/>
  <c r="D56" i="1"/>
  <c r="D55" i="1"/>
  <c r="C53" i="1"/>
  <c r="E15" i="1"/>
  <c r="B57" i="1"/>
  <c r="D57" i="1" s="1"/>
  <c r="B60" i="2" l="1" a="1"/>
  <c r="B60" i="2" s="1"/>
  <c r="D60" i="2" s="1"/>
  <c r="B61" i="2" a="1"/>
  <c r="B58" i="2" a="1"/>
  <c r="B58" i="2" s="1"/>
  <c r="D57" i="2"/>
  <c r="B59" i="2" a="1"/>
  <c r="B59" i="2" s="1"/>
  <c r="D59" i="2" s="1"/>
  <c r="B58" i="1" a="1"/>
  <c r="B58" i="1" s="1"/>
  <c r="D58" i="1" s="1"/>
  <c r="B60" i="1" a="1"/>
  <c r="B60" i="1" s="1"/>
  <c r="B59" i="1" a="1"/>
  <c r="B59" i="1" s="1"/>
  <c r="D59" i="1" s="1"/>
  <c r="B61" i="1" a="1"/>
  <c r="E16" i="2" l="1"/>
  <c r="C57" i="2"/>
  <c r="D58" i="2"/>
  <c r="B61" i="2"/>
  <c r="D60" i="1"/>
  <c r="C57" i="1"/>
  <c r="B61" i="1"/>
  <c r="E16" i="1"/>
  <c r="B62" i="2" l="1" a="1"/>
  <c r="B62" i="2" s="1"/>
  <c r="D62" i="2" s="1"/>
  <c r="B63" i="2" a="1"/>
  <c r="B63" i="2" s="1"/>
  <c r="D63" i="2" s="1"/>
  <c r="D61" i="2"/>
  <c r="B64" i="2" a="1"/>
  <c r="B64" i="2" s="1"/>
  <c r="D61" i="1"/>
  <c r="D65" i="1"/>
  <c r="D63" i="1"/>
  <c r="D62" i="1"/>
  <c r="D67" i="1"/>
  <c r="D66" i="1"/>
  <c r="D64" i="1"/>
  <c r="C61" i="1"/>
  <c r="E17" i="1" a="1"/>
  <c r="E17" i="1" s="1"/>
  <c r="B68" i="1" a="1"/>
  <c r="B68" i="1" s="1"/>
  <c r="D68" i="1" s="1"/>
  <c r="B69" i="1" a="1"/>
  <c r="E17" i="2" l="1"/>
  <c r="B65" i="2" a="1"/>
  <c r="D64" i="2"/>
  <c r="B65" i="2"/>
  <c r="C61" i="2"/>
  <c r="B73" i="2" a="1"/>
  <c r="C65" i="1"/>
  <c r="B69" i="1"/>
  <c r="B73" i="1" a="1"/>
  <c r="B66" i="2" l="1" a="1"/>
  <c r="B66" i="2" s="1"/>
  <c r="D66" i="2" s="1"/>
  <c r="B68" i="2" a="1"/>
  <c r="B68" i="2" s="1"/>
  <c r="D68" i="2" s="1"/>
  <c r="D65" i="2"/>
  <c r="B67" i="2" a="1"/>
  <c r="B67" i="2" s="1"/>
  <c r="D67" i="2" s="1"/>
  <c r="D69" i="1"/>
  <c r="D72" i="1"/>
  <c r="D70" i="1"/>
  <c r="D71" i="1"/>
  <c r="B73" i="1"/>
  <c r="E18" i="1"/>
  <c r="E18" i="2" l="1"/>
  <c r="B69" i="2"/>
  <c r="C65" i="2"/>
  <c r="B77" i="2" a="1"/>
  <c r="D73" i="1"/>
  <c r="D74" i="1"/>
  <c r="D76" i="1"/>
  <c r="D75" i="1"/>
  <c r="B77" i="1" a="1"/>
  <c r="C73" i="1"/>
  <c r="B71" i="2" l="1" a="1"/>
  <c r="B71" i="2" s="1"/>
  <c r="D71" i="2" s="1"/>
  <c r="B72" i="2" a="1"/>
  <c r="B72" i="2" s="1"/>
  <c r="D72" i="2" s="1"/>
  <c r="B70" i="2" a="1"/>
  <c r="B70" i="2" s="1"/>
  <c r="D70" i="2" s="1"/>
  <c r="D69" i="2"/>
  <c r="C69" i="1"/>
  <c r="B77" i="1"/>
  <c r="D77" i="1" s="1"/>
  <c r="E19" i="1"/>
  <c r="E19" i="2" l="1"/>
  <c r="C69" i="2"/>
  <c r="B73" i="2"/>
  <c r="B76" i="2" s="1" a="1"/>
  <c r="B76" i="2" s="1"/>
  <c r="D76" i="2" s="1"/>
  <c r="B80" i="1" a="1"/>
  <c r="B80" i="1" s="1"/>
  <c r="D80" i="1" s="1"/>
  <c r="B79" i="1" a="1"/>
  <c r="B79" i="1" s="1"/>
  <c r="D79" i="1" s="1"/>
  <c r="B78" i="1" a="1"/>
  <c r="B78" i="1" s="1"/>
  <c r="D78" i="1" s="1"/>
  <c r="B74" i="2" l="1" a="1"/>
  <c r="B74" i="2" s="1"/>
  <c r="D74" i="2" s="1"/>
  <c r="D73" i="2"/>
  <c r="B75" i="2" a="1"/>
  <c r="B75" i="2" s="1"/>
  <c r="D75" i="2" s="1"/>
  <c r="B81" i="1" a="1"/>
  <c r="B81" i="1" s="1"/>
  <c r="D81" i="1" s="1"/>
  <c r="C77" i="1"/>
  <c r="E20" i="1"/>
  <c r="E20" i="2" l="1"/>
  <c r="B77" i="2"/>
  <c r="C73" i="2"/>
  <c r="B83" i="1" a="1"/>
  <c r="B83" i="1" s="1"/>
  <c r="D83" i="1" s="1"/>
  <c r="B82" i="1" a="1"/>
  <c r="B82" i="1" s="1"/>
  <c r="D82" i="1" s="1"/>
  <c r="B84" i="1" a="1"/>
  <c r="B84" i="1" s="1"/>
  <c r="D84" i="1" s="1"/>
  <c r="D77" i="2" l="1"/>
  <c r="B79" i="2" a="1"/>
  <c r="B79" i="2" s="1"/>
  <c r="D79" i="2" s="1"/>
  <c r="B78" i="2" a="1"/>
  <c r="B78" i="2" s="1"/>
  <c r="B80" i="2" a="1"/>
  <c r="B80" i="2" s="1"/>
  <c r="D80" i="2" s="1"/>
  <c r="B85" i="1" a="1"/>
  <c r="B85" i="1" s="1"/>
  <c r="D85" i="1" s="1"/>
  <c r="C81" i="1"/>
  <c r="E21" i="1"/>
  <c r="E21" i="2" l="1"/>
  <c r="C77" i="2"/>
  <c r="D78" i="2"/>
  <c r="B87" i="1" a="1"/>
  <c r="B87" i="1" s="1"/>
  <c r="D87" i="1" s="1"/>
  <c r="B88" i="1" a="1"/>
  <c r="B88" i="1" s="1"/>
  <c r="D88" i="1" s="1"/>
  <c r="B86" i="1" a="1"/>
  <c r="B86" i="1" s="1"/>
  <c r="D86" i="1" s="1"/>
  <c r="E22" i="1"/>
  <c r="B89" i="1" l="1" a="1"/>
  <c r="B89" i="1" s="1"/>
  <c r="D89" i="1" s="1"/>
  <c r="C85" i="1"/>
  <c r="E23" i="1"/>
  <c r="B90" i="1" l="1" a="1"/>
  <c r="B90" i="1" s="1"/>
  <c r="D90" i="1" s="1"/>
  <c r="B92" i="1" a="1"/>
  <c r="B92" i="1" s="1"/>
  <c r="D92" i="1" s="1"/>
  <c r="B91" i="1" a="1"/>
  <c r="B91" i="1" s="1"/>
  <c r="D91" i="1" s="1"/>
  <c r="B93" i="1" l="1" a="1"/>
  <c r="B93" i="1" s="1"/>
  <c r="D93" i="1" s="1"/>
  <c r="C89" i="1"/>
  <c r="B94" i="1" l="1" a="1"/>
  <c r="B94" i="1" s="1"/>
  <c r="D94" i="1" s="1"/>
  <c r="B96" i="1" a="1"/>
  <c r="B96" i="1" s="1"/>
  <c r="D96" i="1" s="1"/>
  <c r="B95" i="1" a="1"/>
  <c r="B95" i="1" s="1"/>
  <c r="D95" i="1" s="1"/>
  <c r="E24" i="1"/>
  <c r="B97" i="1" l="1" a="1"/>
  <c r="B97" i="1"/>
  <c r="D97" i="1" s="1"/>
  <c r="C93" i="1"/>
  <c r="B100" i="1" l="1" a="1"/>
  <c r="B100" i="1" s="1"/>
  <c r="D100" i="1" s="1"/>
  <c r="B99" i="1" a="1"/>
  <c r="B99" i="1" s="1"/>
  <c r="D99" i="1" s="1"/>
  <c r="B98" i="1" a="1"/>
  <c r="B98" i="1" s="1"/>
  <c r="D98" i="1" s="1"/>
  <c r="E25" i="1"/>
  <c r="B101" i="1" l="1" a="1"/>
  <c r="B101" i="1" s="1"/>
  <c r="D101" i="1" s="1"/>
  <c r="C97" i="1"/>
  <c r="B103" i="1" l="1" a="1"/>
  <c r="B103" i="1" s="1"/>
  <c r="D103" i="1" s="1"/>
  <c r="B104" i="1" a="1"/>
  <c r="B104" i="1" s="1"/>
  <c r="D104" i="1" s="1"/>
  <c r="B102" i="1" a="1"/>
  <c r="B102" i="1" s="1"/>
  <c r="D102" i="1" s="1"/>
  <c r="E26" i="1"/>
  <c r="B105" i="1" l="1" a="1"/>
  <c r="C101" i="1"/>
  <c r="B105" i="1"/>
  <c r="D105" i="1" s="1"/>
  <c r="B108" i="1" l="1" a="1"/>
  <c r="B108" i="1" s="1"/>
  <c r="D108" i="1" s="1"/>
  <c r="B107" i="1" a="1"/>
  <c r="B107" i="1" s="1"/>
  <c r="D107" i="1" s="1"/>
  <c r="B106" i="1" a="1"/>
  <c r="B106" i="1" s="1"/>
  <c r="D106" i="1" s="1"/>
  <c r="E27" i="1"/>
  <c r="B109" i="1" l="1" a="1"/>
  <c r="C105" i="1"/>
  <c r="B109" i="1"/>
  <c r="D109" i="1" s="1"/>
  <c r="B110" i="1" l="1" a="1"/>
  <c r="B110" i="1" s="1"/>
  <c r="D110" i="1" s="1"/>
  <c r="B112" i="1" a="1"/>
  <c r="B112" i="1" s="1"/>
  <c r="D112" i="1" s="1"/>
  <c r="B111" i="1" a="1"/>
  <c r="B111" i="1" s="1"/>
  <c r="D111" i="1" s="1"/>
  <c r="E28" i="1"/>
  <c r="B113" i="1" l="1" a="1"/>
  <c r="B113" i="1" s="1"/>
  <c r="D113" i="1" s="1"/>
  <c r="C109" i="1"/>
  <c r="B115" i="1" l="1" a="1"/>
  <c r="B115" i="1" s="1"/>
  <c r="D115" i="1" s="1"/>
  <c r="B116" i="1" a="1"/>
  <c r="B116" i="1" s="1"/>
  <c r="D116" i="1" s="1"/>
  <c r="B114" i="1" a="1"/>
  <c r="B114" i="1" s="1"/>
  <c r="D114" i="1" s="1"/>
  <c r="E29" i="1"/>
  <c r="B117" i="1" l="1" a="1"/>
  <c r="B117" i="1" s="1"/>
  <c r="D117" i="1" s="1"/>
  <c r="C113" i="1"/>
  <c r="B118" i="1" l="1" a="1"/>
  <c r="B118" i="1" s="1"/>
  <c r="D118" i="1" s="1"/>
  <c r="B120" i="1" a="1"/>
  <c r="B120" i="1" s="1"/>
  <c r="D120" i="1" s="1"/>
  <c r="B119" i="1" a="1"/>
  <c r="B119" i="1" s="1"/>
  <c r="D119" i="1" s="1"/>
  <c r="E30" i="1"/>
  <c r="B121" i="1" l="1" a="1"/>
  <c r="B121" i="1" s="1"/>
  <c r="B122" i="1" s="1" a="1"/>
  <c r="B122" i="1" s="1"/>
  <c r="C117" i="1"/>
  <c r="B123" i="1" l="1" a="1"/>
  <c r="B123" i="1" s="1"/>
  <c r="B124" i="1" a="1"/>
  <c r="B124" i="1" s="1"/>
  <c r="E31" i="1"/>
  <c r="E32" i="1" l="1"/>
  <c r="C121" i="1"/>
</calcChain>
</file>

<file path=xl/sharedStrings.xml><?xml version="1.0" encoding="utf-8"?>
<sst xmlns="http://schemas.openxmlformats.org/spreadsheetml/2006/main" count="10" uniqueCount="5">
  <si>
    <t>Группы сумирования</t>
  </si>
  <si>
    <t xml:space="preserve">мин </t>
  </si>
  <si>
    <t>макс</t>
  </si>
  <si>
    <t>остаток</t>
  </si>
  <si>
    <t>сумарность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</si>
</sst>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;[Red]\-#,##0.00\ &quot;₽&quot;"/>
    <numFmt numFmtId="165" formatCode="#,##0_ ;[Red]\-#,##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Font="1" applyBorder="1"/>
    <xf numFmtId="0" fontId="0" fillId="0" borderId="0" xfId="0" applyFont="1"/>
    <xf numFmtId="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NumberFormat="1" applyFont="1" applyFill="1" applyBorder="1" applyAlignment="1" applyProtection="1">
      <alignment horizontal="left"/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 applyFont="1" applyBorder="1"/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1" fontId="0" fillId="0" borderId="0" xfId="0" applyNumberFormat="1" applyFont="1" applyBorder="1"/>
    <xf numFmtId="1" fontId="0" fillId="0" borderId="0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" fontId="0" fillId="0" borderId="2" xfId="0" applyNumberFormat="1" applyFont="1" applyFill="1" applyBorder="1" applyAlignment="1" applyProtection="1">
      <alignment horizontal="left" vertical="top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3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ont="1" applyFill="1" applyBorder="1" applyAlignment="1" applyProtection="1">
      <alignment horizontal="center" vertical="top"/>
    </xf>
    <xf numFmtId="0" fontId="0" fillId="0" borderId="6" xfId="0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2" borderId="4" xfId="0" applyFont="1" applyFill="1" applyBorder="1" applyAlignment="1" applyProtection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abSelected="1" zoomScale="190" zoomScaleNormal="190" workbookViewId="0">
      <selection activeCell="G5" sqref="G5"/>
    </sheetView>
  </sheetViews>
  <sheetFormatPr defaultRowHeight="15" x14ac:dyDescent="0.25"/>
  <cols>
    <col min="1" max="1" width="5.7109375" style="6" customWidth="1"/>
    <col min="2" max="2" width="8" style="6" customWidth="1"/>
    <col min="3" max="4" width="8.7109375" style="6" customWidth="1"/>
    <col min="5" max="5" width="47.42578125" style="6" customWidth="1"/>
    <col min="6" max="6" width="9.140625" style="6"/>
    <col min="7" max="7" width="8.42578125" style="6" customWidth="1"/>
    <col min="8" max="8" width="9.7109375" style="6" customWidth="1"/>
    <col min="9" max="9" width="10" style="6" customWidth="1"/>
    <col min="10" max="10" width="9.140625" style="6"/>
    <col min="11" max="11" width="12" style="6" bestFit="1" customWidth="1"/>
    <col min="12" max="13" width="9.140625" style="6"/>
    <col min="14" max="14" width="9.5703125" style="6" bestFit="1" customWidth="1"/>
    <col min="15" max="15" width="9.140625" style="6"/>
    <col min="16" max="16" width="12.5703125" style="6" customWidth="1"/>
    <col min="17" max="17" width="14.42578125" style="6" customWidth="1"/>
    <col min="18" max="16384" width="9.140625" style="6"/>
  </cols>
  <sheetData>
    <row r="1" spans="1:19" x14ac:dyDescent="0.25">
      <c r="A1" s="49">
        <v>0</v>
      </c>
      <c r="B1" s="34">
        <f>MAX(A:A)</f>
        <v>103</v>
      </c>
      <c r="C1" s="12">
        <f>SUM(B1:B4)</f>
        <v>120</v>
      </c>
      <c r="D1" s="6" t="str">
        <f>IF(B1,COUNTIF(B$1:B1,B1)&amp;" "&amp;COUNTIF(A$2:A$61,B1),"")</f>
        <v>1 2</v>
      </c>
      <c r="E1" s="29" t="s">
        <v>0</v>
      </c>
      <c r="F1" s="3" t="s">
        <v>4</v>
      </c>
      <c r="G1" s="23"/>
      <c r="H1" s="26" t="s">
        <v>3</v>
      </c>
      <c r="I1" s="4"/>
      <c r="J1" s="5"/>
      <c r="K1" s="5"/>
      <c r="L1" s="5"/>
      <c r="M1" s="5"/>
      <c r="N1" s="5"/>
      <c r="O1" s="5"/>
      <c r="P1" s="5"/>
    </row>
    <row r="2" spans="1:19" x14ac:dyDescent="0.25">
      <c r="A2" s="1">
        <v>1</v>
      </c>
      <c r="B2" s="33">
        <f t="array" ref="B2">INDEX(A:A,MOD(MAX((INDEX((COUNTIF(B$1:B1,A$1:A$62)&lt;COUNTIF(A$1:A$62,A$1:A$62))*A$1:A$62,N(INDEX(ROW($62:$3905)/62,)))+INDEX((COUNTIF(B$1:B1,A$1:A$62)&lt;COUNTIF(A$1:A$62,A$1:A$62))*A$1:A$62,N(INDEX(MOD(ROW($62:$3905),62)+1,)))+TRANSPOSE((COUNTIF(B$1:B1,A$1:A$62)&lt;COUNTIF(A$1:A$62,A$1:A$62))*A$1:A$62)=$G$3-B1)*(ROW($62:$3905)+TRANSPOSE(ROW($1:$62)%))),1)/1%)</f>
        <v>17</v>
      </c>
      <c r="D2" s="6" t="str">
        <f>IF(B2,COUNTIF(B$1:B2,B2)&amp;" "&amp;COUNTIF(A$2:A$61,B2),"")</f>
        <v>1 2</v>
      </c>
      <c r="E2" s="28" t="str">
        <f>INDEX(B:B,ROW(E1)*4-3)&amp;IF(INDEX(B:B,ROW(E1)*4-2),"+"&amp;INDEX(B:B,ROW(E1)*4-2),"")&amp;IF(INDEX(B:B,ROW(E1)*4-1),"+"&amp;INDEX(B:B,ROW(E1)*4-1),"")&amp;IF(INDEX(B:B,ROW(E1)*4),"+"&amp;INDEX(B:B,ROW(E1)*4),"")</f>
        <v>103+17</v>
      </c>
      <c r="F2" s="7" t="s">
        <v>1</v>
      </c>
      <c r="G2" s="24" t="s">
        <v>2</v>
      </c>
      <c r="H2" s="27"/>
      <c r="I2" s="9"/>
      <c r="J2" s="5"/>
      <c r="K2" s="5"/>
      <c r="L2" s="5"/>
      <c r="M2" s="5"/>
      <c r="N2" s="5"/>
      <c r="O2" s="5"/>
      <c r="P2" s="5"/>
    </row>
    <row r="3" spans="1:19" x14ac:dyDescent="0.25">
      <c r="A3" s="1">
        <v>1</v>
      </c>
      <c r="B3" s="35">
        <f t="array" ref="B3">INDEX(A:A,MOD(MAX((INDEX((COUNTIF(B$1:B1,A$1:A$62)&lt;COUNTIF(A$1:A$62,A$1:A$62))*A$1:A$62,N(INDEX(ROW($62:$3905)/62,)))+INDEX((COUNTIF(B$1:B1,A$1:A$62)&lt;COUNTIF(A$1:A$62,A$1:A$62))*A$1:A$62,N(INDEX(MOD(ROW($62:$3905),62)+1,)))+TRANSPOSE((COUNTIF(B$1:B1,A$1:A$62)&lt;COUNTIF(A$1:A$62,A$1:A$62))*A$1:A$62)=$G$3-B1)*(ROW($62:$3905)+TRANSPOSE(ROW($1:$62)%))),62)+1)</f>
        <v>0</v>
      </c>
      <c r="D3" s="6" t="str">
        <f>IF(B3,COUNTIF(B$1:B3,B3)&amp;" "&amp;COUNTIF(A$2:A$61,B3),"")</f>
        <v/>
      </c>
      <c r="E3" s="28" t="str">
        <f>INDEX(B:B,ROW(E2)*4-3)&amp;IF(INDEX(B:B,ROW(E2)*4-2),"+"&amp;INDEX(B:B,ROW(E2)*4-2),"")&amp;IF(INDEX(B:B,ROW(E2)*4-1),"+"&amp;INDEX(B:B,ROW(E2)*4-1),"")&amp;IF(INDEX(B:B,ROW(E2)*4),"+"&amp;INDEX(B:B,ROW(E2)*4),"")</f>
        <v>103+17</v>
      </c>
      <c r="F3" s="10">
        <v>100</v>
      </c>
      <c r="G3" s="25">
        <v>120</v>
      </c>
      <c r="H3" s="27"/>
      <c r="I3" s="11"/>
      <c r="J3" s="5"/>
      <c r="K3" s="5"/>
      <c r="L3" s="5"/>
      <c r="M3" s="5"/>
      <c r="N3" s="5"/>
      <c r="O3" s="5"/>
      <c r="P3" s="5"/>
    </row>
    <row r="4" spans="1:19" ht="15.75" thickBot="1" x14ac:dyDescent="0.3">
      <c r="A4" s="2">
        <v>1</v>
      </c>
      <c r="B4" s="32">
        <f t="array" ref="B4">INDEX(A:A,MAX((INDEX((COUNTIF(B$1:B1,A$1:A$62)&lt;COUNTIF(A$1:A$62,A$1:A$62))*A$1:A$62,N(INDEX(ROW($62:$3905)/62,)))+INDEX((COUNTIF(B$1:B1,A$1:A$62)&lt;COUNTIF(A$1:A$62,A$1:A$62))*A$1:A$62,N(INDEX(MOD(ROW($62:$3905),62)+1,)))+TRANSPOSE((COUNTIF(B$1:B1,A$1:A$62)&lt;COUNTIF(A$1:A$62,A$1:A$62))*A$1:A$62)=$G$3-B1)*(ROW($62:$3905)+TRANSPOSE(ROW($1:$62)%)))/62)</f>
        <v>0</v>
      </c>
      <c r="D4" s="6" t="str">
        <f>IF(B4,COUNTIF(B$1:B4,B4)&amp;" "&amp;COUNTIF(A$2:A$61,B4),"")</f>
        <v/>
      </c>
      <c r="E4" s="28" t="str">
        <f>INDEX(B:B,ROW(E3)*4-3)&amp;IF(INDEX(B:B,ROW(E3)*4-2),"+"&amp;INDEX(B:B,ROW(E3)*4-2),"")&amp;IF(INDEX(B:B,ROW(E3)*4-1),"+"&amp;INDEX(B:B,ROW(E3)*4-1),"")&amp;IF(INDEX(B:B,ROW(E3)*4),"+"&amp;INDEX(B:B,ROW(E3)*4),"")</f>
        <v>99+10+11</v>
      </c>
      <c r="F4" s="12"/>
      <c r="G4" s="11"/>
      <c r="H4" s="27"/>
      <c r="I4" s="11"/>
      <c r="J4" s="5"/>
      <c r="K4" s="5"/>
      <c r="L4" s="5"/>
      <c r="M4" s="5"/>
      <c r="N4" s="5"/>
      <c r="O4" s="5"/>
      <c r="P4" s="5"/>
    </row>
    <row r="5" spans="1:19" x14ac:dyDescent="0.25">
      <c r="A5" s="2">
        <v>2</v>
      </c>
      <c r="B5" s="31">
        <f t="array" ref="B5">MAX((COUNTIF(B$1:B4,A$1:A$61)&lt;COUNTIF(A$1:A$61,A$1:A$61))*A$1:A$61)</f>
        <v>103</v>
      </c>
      <c r="C5" s="12">
        <f>SUM(B5:B8)</f>
        <v>120</v>
      </c>
      <c r="D5" s="6" t="str">
        <f>IF(B5,COUNTIF(B$1:B5,B5)&amp;" "&amp;COUNTIF(A$2:A$61,B5),"")</f>
        <v>2 2</v>
      </c>
      <c r="E5" s="28" t="str">
        <f>INDEX(B:B,ROW(E4)*4-3)&amp;IF(INDEX(B:B,ROW(E4)*4-2),"+"&amp;INDEX(B:B,ROW(E4)*4-2),"")&amp;IF(INDEX(B:B,ROW(E4)*4-1),"+"&amp;INDEX(B:B,ROW(E4)*4-1),"")&amp;IF(INDEX(B:B,ROW(E4)*4),"+"&amp;INDEX(B:B,ROW(E4)*4),"")</f>
        <v>88+9+23</v>
      </c>
      <c r="G5" s="36">
        <f>SUM(A:A)/G3</f>
        <v>16.649999999999999</v>
      </c>
      <c r="H5" s="27"/>
      <c r="I5" s="11"/>
      <c r="J5" s="5"/>
      <c r="K5" s="5"/>
      <c r="L5" s="5"/>
      <c r="M5" s="5"/>
      <c r="N5" s="13"/>
      <c r="O5" s="5"/>
      <c r="P5" s="5"/>
    </row>
    <row r="6" spans="1:19" x14ac:dyDescent="0.25">
      <c r="A6" s="2">
        <v>2</v>
      </c>
      <c r="B6" s="33">
        <f t="array" ref="B6">INDEX(A:A,MOD(MAX((INDEX((COUNTIF(B$1:B5,A$1:A$62)&lt;COUNTIF(A$1:A$62,A$1:A$62))*A$1:A$62,N(INDEX(ROW($62:$3905)/62,)))+INDEX((COUNTIF(B$1:B5,A$1:A$62)&lt;COUNTIF(A$1:A$62,A$1:A$62))*A$1:A$62,N(INDEX(MOD(ROW($62:$3905),62)+1,)))+TRANSPOSE((COUNTIF(B$1:B5,A$1:A$62)&lt;COUNTIF(A$1:A$62,A$1:A$62))*A$1:A$62)=$G$3-B5)*(ROW($62:$3905)+TRANSPOSE(ROW($1:$62)%))),1)/1%)</f>
        <v>17</v>
      </c>
      <c r="D6" s="6" t="str">
        <f>IF(B6,COUNTIF(B$1:B6,B6)&amp;" "&amp;COUNTIF(A$2:A$61,B6),"")</f>
        <v>2 2</v>
      </c>
      <c r="E6" s="28" t="str">
        <f>INDEX(B:B,ROW(E5)*4-3)&amp;IF(INDEX(B:B,ROW(E5)*4-2),"+"&amp;INDEX(B:B,ROW(E5)*4-2),"")&amp;IF(INDEX(B:B,ROW(E5)*4-1),"+"&amp;INDEX(B:B,ROW(E5)*4-1),"")&amp;IF(INDEX(B:B,ROW(E5)*4),"+"&amp;INDEX(B:B,ROW(E5)*4),"")</f>
        <v>71+44+5</v>
      </c>
      <c r="F6" s="12"/>
      <c r="G6" s="11"/>
      <c r="H6" s="27"/>
      <c r="I6" s="9"/>
      <c r="J6" s="5"/>
      <c r="K6" s="5"/>
      <c r="L6" s="5"/>
      <c r="M6" s="5"/>
      <c r="N6" s="5"/>
      <c r="O6" s="5"/>
      <c r="P6" s="5"/>
    </row>
    <row r="7" spans="1:19" x14ac:dyDescent="0.25">
      <c r="A7" s="1">
        <v>2</v>
      </c>
      <c r="B7" s="35">
        <f t="array" ref="B7">INDEX(A:A,MOD(MAX((INDEX((COUNTIF(B$1:B5,A$1:A$62)&lt;COUNTIF(A$1:A$62,A$1:A$62))*A$1:A$62,N(INDEX(ROW($62:$3905)/62,)))+INDEX((COUNTIF(B$1:B5,A$1:A$62)&lt;COUNTIF(A$1:A$62,A$1:A$62))*A$1:A$62,N(INDEX(MOD(ROW($62:$3905),62)+1,)))+TRANSPOSE((COUNTIF(B$1:B5,A$1:A$62)&lt;COUNTIF(A$1:A$62,A$1:A$62))*A$1:A$62)=$G$3-B5)*(ROW($62:$3905)+TRANSPOSE(ROW($1:$62)%))),62)+1)</f>
        <v>0</v>
      </c>
      <c r="D7" s="6" t="str">
        <f>IF(B7,COUNTIF(B$1:B7,B7)&amp;" "&amp;COUNTIF(A$2:A$61,B7),"")</f>
        <v/>
      </c>
      <c r="E7" s="28" t="str">
        <f>INDEX(B:B,ROW(E6)*4-3)&amp;IF(INDEX(B:B,ROW(E6)*4-2),"+"&amp;INDEX(B:B,ROW(E6)*4-2),"")&amp;IF(INDEX(B:B,ROW(E6)*4-1),"+"&amp;INDEX(B:B,ROW(E6)*4-1),"")&amp;IF(INDEX(B:B,ROW(E6)*4),"+"&amp;INDEX(B:B,ROW(E6)*4),"")</f>
        <v>70+50</v>
      </c>
      <c r="F7" s="14"/>
      <c r="G7" s="9"/>
      <c r="H7" s="27"/>
      <c r="I7" s="11"/>
      <c r="J7" s="5"/>
      <c r="K7" s="5"/>
      <c r="L7" s="5"/>
      <c r="M7" s="5"/>
      <c r="N7" s="5"/>
      <c r="O7" s="5"/>
      <c r="P7" s="5"/>
    </row>
    <row r="8" spans="1:19" ht="15.75" thickBot="1" x14ac:dyDescent="0.3">
      <c r="A8" s="2">
        <v>2</v>
      </c>
      <c r="B8" s="32">
        <f t="array" ref="B8">INDEX(A:A,MAX((INDEX((COUNTIF(B$1:B5,A$1:A$62)&lt;COUNTIF(A$1:A$62,A$1:A$62))*A$1:A$62,N(INDEX(ROW($62:$3905)/62,)))+INDEX((COUNTIF(B$1:B5,A$1:A$62)&lt;COUNTIF(A$1:A$62,A$1:A$62))*A$1:A$62,N(INDEX(MOD(ROW($62:$3905),62)+1,)))+TRANSPOSE((COUNTIF(B$1:B5,A$1:A$62)&lt;COUNTIF(A$1:A$62,A$1:A$62))*A$1:A$62)=$G$3-B5)*(ROW($62:$3905)+TRANSPOSE(ROW($1:$62)%)))/62)</f>
        <v>0</v>
      </c>
      <c r="D8" s="6" t="str">
        <f>IF(B8,COUNTIF(B$1:B8,B8)&amp;" "&amp;COUNTIF(A$2:A$61,B8),"")</f>
        <v/>
      </c>
      <c r="E8" s="28" t="str">
        <f>INDEX(B:B,ROW(E7)*4-3)&amp;IF(INDEX(B:B,ROW(E7)*4-2),"+"&amp;INDEX(B:B,ROW(E7)*4-2),"")&amp;IF(INDEX(B:B,ROW(E7)*4-1),"+"&amp;INDEX(B:B,ROW(E7)*4-1),"")&amp;IF(INDEX(B:B,ROW(E7)*4),"+"&amp;INDEX(B:B,ROW(E7)*4),"")</f>
        <v>67+30+23</v>
      </c>
      <c r="F8" s="8"/>
      <c r="G8" s="11"/>
      <c r="H8" s="27"/>
      <c r="I8" s="9"/>
      <c r="J8" s="5"/>
      <c r="K8" s="5"/>
      <c r="L8" s="5"/>
      <c r="M8" s="5"/>
      <c r="N8" s="5"/>
      <c r="O8" s="5"/>
      <c r="P8" s="5"/>
    </row>
    <row r="9" spans="1:19" x14ac:dyDescent="0.25">
      <c r="A9" s="1">
        <v>7</v>
      </c>
      <c r="B9" s="31">
        <f t="array" ref="B9">MAX((COUNTIF(B$1:B8,A$1:A$61)&lt;COUNTIF(A$1:A$61,A$1:A$61))*A$1:A$61)</f>
        <v>99</v>
      </c>
      <c r="C9" s="12">
        <f>SUM(B9:B12)</f>
        <v>120</v>
      </c>
      <c r="D9" s="6" t="str">
        <f>IF(B9,COUNTIF(B$1:B9,B9)&amp;" "&amp;COUNTIF(A$2:A$61,B9),"")</f>
        <v>1 1</v>
      </c>
      <c r="E9" s="28" t="str">
        <f>INDEX(B:B,ROW(E8)*4-3)&amp;IF(INDEX(B:B,ROW(E8)*4-2),"+"&amp;INDEX(B:B,ROW(E8)*4-2),"")&amp;IF(INDEX(B:B,ROW(E8)*4-1),"+"&amp;INDEX(B:B,ROW(E8)*4-1),"")&amp;IF(INDEX(B:B,ROW(E8)*4),"+"&amp;INDEX(B:B,ROW(E8)*4),"")</f>
        <v>61+2+57</v>
      </c>
      <c r="F9" s="14"/>
      <c r="G9" s="9"/>
      <c r="H9" s="27"/>
      <c r="I9" s="11"/>
      <c r="J9" s="5"/>
      <c r="K9" s="5"/>
      <c r="L9" s="5"/>
      <c r="M9" s="5"/>
      <c r="N9" s="5"/>
      <c r="O9" s="5"/>
      <c r="P9" s="5"/>
    </row>
    <row r="10" spans="1:19" x14ac:dyDescent="0.25">
      <c r="A10" s="2">
        <v>8</v>
      </c>
      <c r="B10" s="33">
        <f t="array" ref="B10">INDEX(A:A,MOD(MAX((INDEX((COUNTIF(B$1:B9,A$1:A$62)&lt;COUNTIF(A$1:A$62,A$1:A$62))*A$1:A$62,N(INDEX(ROW($62:$3905)/62,)))+INDEX((COUNTIF(B$1:B9,A$1:A$62)&lt;COUNTIF(A$1:A$62,A$1:A$62))*A$1:A$62,N(INDEX(MOD(ROW($62:$3905),62)+1,)))+TRANSPOSE((COUNTIF(B$1:B9,A$1:A$62)&lt;COUNTIF(A$1:A$62,A$1:A$62))*A$1:A$62)=$G$3-B9)*(ROW($62:$3905)+TRANSPOSE(ROW($1:$62)%))),1)/1%)</f>
        <v>10</v>
      </c>
      <c r="D10" s="6" t="str">
        <f>IF(B10,COUNTIF(B$1:B10,B10)&amp;" "&amp;COUNTIF(A$2:A$61,B10),"")</f>
        <v>1 1</v>
      </c>
      <c r="E10" s="28" t="str">
        <f>INDEX(B:B,ROW(E9)*4-3)&amp;IF(INDEX(B:B,ROW(E9)*4-2),"+"&amp;INDEX(B:B,ROW(E9)*4-2),"")&amp;IF(INDEX(B:B,ROW(E9)*4-1),"+"&amp;INDEX(B:B,ROW(E9)*4-1),"")&amp;IF(INDEX(B:B,ROW(E9)*4),"+"&amp;INDEX(B:B,ROW(E9)*4),"")</f>
        <v>60+9+51</v>
      </c>
      <c r="F10" s="14"/>
      <c r="G10" s="9"/>
      <c r="H10" s="27"/>
      <c r="I10" s="9"/>
      <c r="J10" s="5"/>
      <c r="K10" s="5"/>
      <c r="L10" s="5"/>
      <c r="M10" s="5"/>
      <c r="N10" s="5"/>
      <c r="O10" s="5"/>
      <c r="P10" s="5"/>
    </row>
    <row r="11" spans="1:19" x14ac:dyDescent="0.25">
      <c r="A11" s="1">
        <v>9</v>
      </c>
      <c r="B11" s="35">
        <f t="array" ref="B11">INDEX(A:A,MOD(MAX((INDEX((COUNTIF(B$1:B9,A$1:A$62)&lt;COUNTIF(A$1:A$62,A$1:A$62))*A$1:A$62,N(INDEX(ROW($62:$3905)/62,)))+INDEX((COUNTIF(B$1:B9,A$1:A$62)&lt;COUNTIF(A$1:A$62,A$1:A$62))*A$1:A$62,N(INDEX(MOD(ROW($62:$3905),62)+1,)))+TRANSPOSE((COUNTIF(B$1:B9,A$1:A$62)&lt;COUNTIF(A$1:A$62,A$1:A$62))*A$1:A$62)=$G$3-B9)*(ROW($62:$3905)+TRANSPOSE(ROW($1:$62)%))),62)+1)</f>
        <v>11</v>
      </c>
      <c r="D11" s="6" t="str">
        <f>IF(B11,COUNTIF(B$1:B11,B11)&amp;" "&amp;COUNTIF(A$2:A$61,B11),"")</f>
        <v>1 1</v>
      </c>
      <c r="E11" s="28" t="str">
        <f>INDEX(B:B,ROW(E10)*4-3)&amp;IF(INDEX(B:B,ROW(E10)*4-2),"+"&amp;INDEX(B:B,ROW(E10)*4-2),"")&amp;IF(INDEX(B:B,ROW(E10)*4-1),"+"&amp;INDEX(B:B,ROW(E10)*4-1),"")&amp;IF(INDEX(B:B,ROW(E10)*4),"+"&amp;INDEX(B:B,ROW(E10)*4),"")</f>
        <v>50+24+46</v>
      </c>
      <c r="F11" s="8"/>
      <c r="G11" s="11"/>
      <c r="H11" s="27"/>
      <c r="I11" s="9"/>
      <c r="J11" s="5"/>
      <c r="K11" s="5"/>
      <c r="L11" s="5"/>
      <c r="M11" s="5"/>
      <c r="N11" s="5"/>
      <c r="O11" s="5"/>
      <c r="P11" s="5"/>
    </row>
    <row r="12" spans="1:19" ht="15.75" thickBot="1" x14ac:dyDescent="0.3">
      <c r="A12" s="1">
        <v>9</v>
      </c>
      <c r="B12" s="32">
        <f t="array" ref="B12">INDEX(A:A,MAX((INDEX((COUNTIF(B$1:B9,A$1:A$62)&lt;COUNTIF(A$1:A$62,A$1:A$62))*A$1:A$62,N(INDEX(ROW($62:$3905)/62,)))+INDEX((COUNTIF(B$1:B9,A$1:A$62)&lt;COUNTIF(A$1:A$62,A$1:A$62))*A$1:A$62,N(INDEX(MOD(ROW($62:$3905),62)+1,)))+TRANSPOSE((COUNTIF(B$1:B9,A$1:A$62)&lt;COUNTIF(A$1:A$62,A$1:A$62))*A$1:A$62)=$G$3-B9)*(ROW($62:$3905)+TRANSPOSE(ROW($1:$62)%)))/62)</f>
        <v>0</v>
      </c>
      <c r="D12" s="6" t="str">
        <f>IF(B12,COUNTIF(B$1:B12,B12)&amp;" "&amp;COUNTIF(A$2:A$61,B12),"")</f>
        <v/>
      </c>
      <c r="E12" s="28" t="str">
        <f>INDEX(B:B,ROW(E11)*4-3)&amp;IF(INDEX(B:B,ROW(E11)*4-2),"+"&amp;INDEX(B:B,ROW(E11)*4-2),"")&amp;IF(INDEX(B:B,ROW(E11)*4-1),"+"&amp;INDEX(B:B,ROW(E11)*4-1),"")&amp;IF(INDEX(B:B,ROW(E11)*4),"+"&amp;INDEX(B:B,ROW(E11)*4),"")</f>
        <v>46+29+45</v>
      </c>
      <c r="F12" s="16"/>
      <c r="G12" s="11"/>
      <c r="H12" s="27"/>
      <c r="I12" s="11"/>
      <c r="J12" s="5"/>
      <c r="K12" s="5"/>
      <c r="L12" s="5"/>
      <c r="M12" s="5"/>
      <c r="N12" s="5"/>
      <c r="O12" s="5"/>
      <c r="P12" s="5"/>
    </row>
    <row r="13" spans="1:19" x14ac:dyDescent="0.25">
      <c r="A13" s="2">
        <v>15</v>
      </c>
      <c r="B13" s="31">
        <f t="array" ref="B13">MAX((COUNTIF(B$1:B12,A$1:A$61)&lt;COUNTIF(A$1:A$61,A$1:A$61))*A$1:A$61)</f>
        <v>88</v>
      </c>
      <c r="C13" s="12">
        <f>SUM(B13:B16)</f>
        <v>120</v>
      </c>
      <c r="D13" s="6" t="str">
        <f>IF(B13,COUNTIF(B$1:B13,B13)&amp;" "&amp;COUNTIF(A$2:A$61,B13),"")</f>
        <v>1 1</v>
      </c>
      <c r="E13" s="28" t="str">
        <f>INDEX(B:B,ROW(E12)*4-3)&amp;IF(INDEX(B:B,ROW(E12)*4-2),"+"&amp;INDEX(B:B,ROW(E12)*4-2),"")&amp;IF(INDEX(B:B,ROW(E12)*4-1),"+"&amp;INDEX(B:B,ROW(E12)*4-1),"")&amp;IF(INDEX(B:B,ROW(E12)*4),"+"&amp;INDEX(B:B,ROW(E12)*4),"")</f>
        <v>45+24+43+8</v>
      </c>
      <c r="F13" s="18"/>
      <c r="G13" s="15"/>
      <c r="H13" s="8"/>
      <c r="I13" s="19"/>
      <c r="J13" s="5"/>
      <c r="K13" s="5"/>
      <c r="L13" s="5"/>
      <c r="M13" s="5"/>
      <c r="N13" s="5"/>
      <c r="O13" s="5"/>
      <c r="P13" s="5"/>
    </row>
    <row r="14" spans="1:19" x14ac:dyDescent="0.25">
      <c r="A14" s="17">
        <v>10</v>
      </c>
      <c r="B14" s="33">
        <f t="array" ref="B14">INDEX(A:A,MOD(MAX((INDEX((COUNTIF(B$1:B13,A$1:A$62)&lt;COUNTIF(A$1:A$62,A$1:A$62))*A$1:A$62,N(INDEX(ROW($62:$3905)/62,)))+INDEX((COUNTIF(B$1:B13,A$1:A$62)&lt;COUNTIF(A$1:A$62,A$1:A$62))*A$1:A$62,N(INDEX(MOD(ROW($62:$3905),62)+1,)))+TRANSPOSE((COUNTIF(B$1:B13,A$1:A$62)&lt;COUNTIF(A$1:A$62,A$1:A$62))*A$1:A$62)=$G$3-B13)*(ROW($62:$3905)+TRANSPOSE(ROW($1:$62)%))),1)/1%)</f>
        <v>9</v>
      </c>
      <c r="D14" s="6" t="str">
        <f>IF(B14,COUNTIF(B$1:B14,B14)&amp;" "&amp;COUNTIF(A$2:A$61,B14),"")</f>
        <v>1 2</v>
      </c>
      <c r="E14" s="28" t="str">
        <f>INDEX(B:B,ROW(E13)*4-3)&amp;IF(INDEX(B:B,ROW(E13)*4-2),"+"&amp;INDEX(B:B,ROW(E13)*4-2),"")&amp;IF(INDEX(B:B,ROW(E13)*4-1),"+"&amp;INDEX(B:B,ROW(E13)*4-1),"")&amp;IF(INDEX(B:B,ROW(E13)*4),"+"&amp;INDEX(B:B,ROW(E13)*4),"")</f>
        <v>42+39+39</v>
      </c>
      <c r="F14" s="5"/>
      <c r="G14" s="15"/>
      <c r="H14" s="5"/>
      <c r="I14" s="5"/>
      <c r="J14" s="5"/>
      <c r="K14" s="5"/>
      <c r="L14" s="5"/>
      <c r="M14" s="5"/>
      <c r="N14" s="5"/>
      <c r="O14" s="5"/>
      <c r="P14" s="5"/>
    </row>
    <row r="15" spans="1:19" x14ac:dyDescent="0.25">
      <c r="A15" s="15">
        <v>13</v>
      </c>
      <c r="B15" s="35">
        <f t="array" ref="B15">INDEX(A:A,MOD(MAX((INDEX((COUNTIF(B$1:B13,A$1:A$62)&lt;COUNTIF(A$1:A$62,A$1:A$62))*A$1:A$62,N(INDEX(ROW($62:$3905)/62,)))+INDEX((COUNTIF(B$1:B13,A$1:A$62)&lt;COUNTIF(A$1:A$62,A$1:A$62))*A$1:A$62,N(INDEX(MOD(ROW($62:$3905),62)+1,)))+TRANSPOSE((COUNTIF(B$1:B13,A$1:A$62)&lt;COUNTIF(A$1:A$62,A$1:A$62))*A$1:A$62)=$G$3-B13)*(ROW($62:$3905)+TRANSPOSE(ROW($1:$62)%))),62)+1)</f>
        <v>23</v>
      </c>
      <c r="D15" s="6" t="str">
        <f>IF(B15,COUNTIF(B$1:B15,B15)&amp;" "&amp;COUNTIF(A$2:A$61,B15),"")</f>
        <v>1 2</v>
      </c>
      <c r="E15" s="28" t="str">
        <f>INDEX(B:B,ROW(E14)*4-3)&amp;IF(INDEX(B:B,ROW(E14)*4-2),"+"&amp;INDEX(B:B,ROW(E14)*4-2),"")&amp;IF(INDEX(B:B,ROW(E14)*4-1),"+"&amp;INDEX(B:B,ROW(E14)*4-1),"")&amp;IF(INDEX(B:B,ROW(E14)*4),"+"&amp;INDEX(B:B,ROW(E14)*4),"")</f>
        <v>42+7+31+40</v>
      </c>
      <c r="F15" s="5"/>
      <c r="G15" s="15"/>
      <c r="H15" s="5"/>
      <c r="I15" s="5"/>
      <c r="J15" s="5"/>
      <c r="K15" s="5"/>
      <c r="L15" s="5"/>
      <c r="M15" s="5"/>
      <c r="N15" s="5"/>
      <c r="O15" s="5"/>
      <c r="P15" s="5"/>
    </row>
    <row r="16" spans="1:19" ht="15.75" thickBot="1" x14ac:dyDescent="0.3">
      <c r="A16" s="15">
        <v>17</v>
      </c>
      <c r="B16" s="32">
        <f t="array" ref="B16">INDEX(A:A,MAX((INDEX((COUNTIF(B$1:B13,A$1:A$62)&lt;COUNTIF(A$1:A$62,A$1:A$62))*A$1:A$62,N(INDEX(ROW($62:$3905)/62,)))+INDEX((COUNTIF(B$1:B13,A$1:A$62)&lt;COUNTIF(A$1:A$62,A$1:A$62))*A$1:A$62,N(INDEX(MOD(ROW($62:$3905),62)+1,)))+TRANSPOSE((COUNTIF(B$1:B13,A$1:A$62)&lt;COUNTIF(A$1:A$62,A$1:A$62))*A$1:A$62)=$G$3-B13)*(ROW($62:$3905)+TRANSPOSE(ROW($1:$62)%)))/62)</f>
        <v>0</v>
      </c>
      <c r="D16" s="6" t="str">
        <f>IF(B16,COUNTIF(B$1:B16,B16)&amp;" "&amp;COUNTIF(A$2:A$61,B16),"")</f>
        <v/>
      </c>
      <c r="E16" s="28" t="str">
        <f>INDEX(B:B,ROW(E15)*4-3)&amp;IF(INDEX(B:B,ROW(E15)*4-2),"+"&amp;INDEX(B:B,ROW(E15)*4-2),"")&amp;IF(INDEX(B:B,ROW(E15)*4-1),"+"&amp;INDEX(B:B,ROW(E15)*4-1),"")&amp;IF(INDEX(B:B,ROW(E15)*4),"+"&amp;INDEX(B:B,ROW(E15)*4),"")</f>
        <v>31+27+31+31</v>
      </c>
      <c r="F16" s="5"/>
      <c r="G16" s="15"/>
      <c r="H16" s="2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6" x14ac:dyDescent="0.25">
      <c r="A17" s="15">
        <v>19</v>
      </c>
      <c r="B17" s="31">
        <f t="array" ref="B17">MAX((COUNTIF(B$1:B16,A$1:A$61)&lt;COUNTIF(A$1:A$61,A$1:A$61))*A$1:A$61)</f>
        <v>71</v>
      </c>
      <c r="C17" s="12">
        <f>SUM(B17:B20)</f>
        <v>120</v>
      </c>
      <c r="D17" s="6" t="str">
        <f>IF(B17,COUNTIF(B$1:B17,B17)&amp;" "&amp;COUNTIF(A$2:A$61,B17),"")</f>
        <v>1 1</v>
      </c>
      <c r="E17" s="48" t="str">
        <f t="array" ref="E17">INDEX(B:B,ROW(E16)*4-3)&amp;IF(INDEX(B:B,ROW(E16)*4-2),"+"&amp;INDEX(B:B,ROW(E16)*4-2),"")&amp;IF(INDEX(B:B,ROW(E16)*4-1),"+"&amp;INDEX(B:B,ROW(E16)*4-1),"")&amp;IF(INDEX(B:B,ROW(E16)*4),"+"&amp;INDEX(B:B,ROW(E16)*4),"")</f>
        <v>31+31+28+24</v>
      </c>
      <c r="F17" s="5"/>
      <c r="G17" s="15"/>
      <c r="H17" s="20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21">
        <v>20</v>
      </c>
      <c r="B18" s="33">
        <f t="array" ref="B18">INDEX(A:A,MOD(MAX((INDEX((COUNTIF(B$1:B17,A$1:A$62)&lt;COUNTIF(A$1:A$62,A$1:A$62))*A$1:A$62,N(INDEX(ROW($62:$3905)/62,)))+INDEX((COUNTIF(B$1:B17,A$1:A$62)&lt;COUNTIF(A$1:A$62,A$1:A$62))*A$1:A$62,N(INDEX(MOD(ROW($62:$3905),62)+1,)))+TRANSPOSE((COUNTIF(B$1:B17,A$1:A$62)&lt;COUNTIF(A$1:A$62,A$1:A$62))*A$1:A$62)=$G$3-B17)*(ROW($62:$3905)+TRANSPOSE(ROW($1:$62)%))),1)/1%)</f>
        <v>44</v>
      </c>
      <c r="D18" s="6" t="str">
        <f>IF(B18,COUNTIF(B$1:B18,B18)&amp;" "&amp;COUNTIF(A$2:A$61,B18),"")</f>
        <v>1 1</v>
      </c>
      <c r="E18" s="48" t="str">
        <f>INDEX(B:B,ROW(E17)*4-3)&amp;IF(INDEX(B:B,ROW(E17)*4-2),"+"&amp;INDEX(B:B,ROW(E17)*4-2),"")&amp;IF(INDEX(B:B,ROW(E17)*4-1),"+"&amp;INDEX(B:B,ROW(E17)*4-1),"")&amp;IF(INDEX(B:B,ROW(E17)*4),"+"&amp;INDEX(B:B,ROW(E17)*4),"")</f>
        <v>2+2+2</v>
      </c>
      <c r="F18" s="5"/>
      <c r="G18" s="15"/>
      <c r="H18" s="20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15">
        <v>24</v>
      </c>
      <c r="B19" s="35">
        <f t="array" ref="B19">INDEX(A:A,MOD(MAX((INDEX((COUNTIF(B$1:B17,A$1:A$62)&lt;COUNTIF(A$1:A$62,A$1:A$62))*A$1:A$62,N(INDEX(ROW($62:$3905)/62,)))+INDEX((COUNTIF(B$1:B17,A$1:A$62)&lt;COUNTIF(A$1:A$62,A$1:A$62))*A$1:A$62,N(INDEX(MOD(ROW($62:$3905),62)+1,)))+TRANSPOSE((COUNTIF(B$1:B17,A$1:A$62)&lt;COUNTIF(A$1:A$62,A$1:A$62))*A$1:A$62)=$G$3-B17)*(ROW($62:$3905)+TRANSPOSE(ROW($1:$62)%))),62)+1)</f>
        <v>5</v>
      </c>
      <c r="D19" s="6" t="str">
        <f>IF(B19,COUNTIF(B$1:B19,B19)&amp;" "&amp;COUNTIF(A$2:A$61,B19),"")</f>
        <v>1 1</v>
      </c>
      <c r="E19" s="47" t="str">
        <f>INDEX(B:B,ROW(E18)*4-3)&amp;IF(INDEX(B:B,ROW(E18)*4-2),"+"&amp;INDEX(B:B,ROW(E18)*4-2),"")&amp;IF(INDEX(B:B,ROW(E18)*4-1),"+"&amp;INDEX(B:B,ROW(E18)*4-1),"")&amp;IF(INDEX(B:B,ROW(E18)*4),"+"&amp;INDEX(B:B,ROW(E18)*4),"")</f>
        <v>20+19+15+13</v>
      </c>
      <c r="F19" s="5"/>
      <c r="G19" s="15"/>
      <c r="H19" s="13"/>
      <c r="I19" s="5"/>
      <c r="J19" s="5"/>
      <c r="K19" s="5"/>
      <c r="L19" s="5"/>
      <c r="M19" s="5"/>
      <c r="N19" s="5"/>
      <c r="O19" s="5"/>
      <c r="P19" s="5"/>
    </row>
    <row r="20" spans="1:16" ht="15.75" thickBot="1" x14ac:dyDescent="0.3">
      <c r="A20" s="15">
        <v>24</v>
      </c>
      <c r="B20" s="32">
        <f t="array" ref="B20">INDEX(A:A,MAX((INDEX((COUNTIF(B$1:B17,A$1:A$62)&lt;COUNTIF(A$1:A$62,A$1:A$62))*A$1:A$62,N(INDEX(ROW($62:$3905)/62,)))+INDEX((COUNTIF(B$1:B17,A$1:A$62)&lt;COUNTIF(A$1:A$62,A$1:A$62))*A$1:A$62,N(INDEX(MOD(ROW($62:$3905),62)+1,)))+TRANSPOSE((COUNTIF(B$1:B17,A$1:A$62)&lt;COUNTIF(A$1:A$62,A$1:A$62))*A$1:A$62)=$G$3-B17)*(ROW($62:$3905)+TRANSPOSE(ROW($1:$62)%)))/62)</f>
        <v>0</v>
      </c>
      <c r="D20" s="6" t="str">
        <f>IF(B20,COUNTIF(B$1:B20,B20)&amp;" "&amp;COUNTIF(A$2:A$61,B20),"")</f>
        <v/>
      </c>
      <c r="E20" s="47" t="str">
        <f>INDEX(B:B,ROW(E19)*4-3)&amp;IF(INDEX(B:B,ROW(E19)*4-2),"+"&amp;INDEX(B:B,ROW(E19)*4-2),"")&amp;IF(INDEX(B:B,ROW(E19)*4-1),"+"&amp;INDEX(B:B,ROW(E19)*4-1),"")&amp;IF(INDEX(B:B,ROW(E19)*4),"+"&amp;INDEX(B:B,ROW(E19)*4),"")</f>
        <v>8+1+1+1</v>
      </c>
      <c r="F20" s="5"/>
      <c r="G20" s="15"/>
      <c r="H20" s="13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15">
        <v>24</v>
      </c>
      <c r="B21" s="31">
        <f t="array" ref="B21">MAX((COUNTIF(B$1:B20,A$1:A$61)&lt;COUNTIF(A$1:A$61,A$1:A$61))*A$1:A$61)</f>
        <v>70</v>
      </c>
      <c r="C21" s="12">
        <f>SUM(B21:B24)</f>
        <v>120</v>
      </c>
      <c r="D21" s="6" t="str">
        <f>IF(B21,COUNTIF(B$1:B21,B21)&amp;" "&amp;COUNTIF(A$2:A$61,B21),"")</f>
        <v>1 1</v>
      </c>
      <c r="E21" s="28" t="str">
        <f>INDEX(B:B,ROW(E20)*4-3)&amp;IF(INDEX(B:B,ROW(E20)*4-2),"+"&amp;INDEX(B:B,ROW(E20)*4-2),"")&amp;IF(INDEX(B:B,ROW(E20)*4-1),"+"&amp;INDEX(B:B,ROW(E20)*4-1),"")&amp;IF(INDEX(B:B,ROW(E20)*4),"+"&amp;INDEX(B:B,ROW(E20)*4),"")</f>
        <v>0</v>
      </c>
      <c r="F21" s="5"/>
      <c r="G21" s="15"/>
      <c r="H21" s="13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15">
        <v>27</v>
      </c>
      <c r="B22" s="33">
        <f t="array" ref="B22">INDEX(A:A,MOD(MAX((INDEX((COUNTIF(B$1:B21,A$1:A$62)&lt;COUNTIF(A$1:A$62,A$1:A$62))*A$1:A$62,N(INDEX(ROW($62:$3905)/62,)))+INDEX((COUNTIF(B$1:B21,A$1:A$62)&lt;COUNTIF(A$1:A$62,A$1:A$62))*A$1:A$62,N(INDEX(MOD(ROW($62:$3905),62)+1,)))+TRANSPOSE((COUNTIF(B$1:B21,A$1:A$62)&lt;COUNTIF(A$1:A$62,A$1:A$62))*A$1:A$62)=$G$3-B21)*(ROW($62:$3905)+TRANSPOSE(ROW($1:$62)%))),1)/1%)</f>
        <v>50</v>
      </c>
      <c r="D22" s="6" t="str">
        <f>IF(B22,COUNTIF(B$1:B22,B22)&amp;" "&amp;COUNTIF(A$2:A$61,B22),"")</f>
        <v>1 2</v>
      </c>
      <c r="E22" s="28" t="str">
        <f>INDEX(B:B,ROW(E21)*4-3)&amp;IF(INDEX(B:B,ROW(E21)*4-2),"+"&amp;INDEX(B:B,ROW(E21)*4-2),"")&amp;IF(INDEX(B:B,ROW(E21)*4-1),"+"&amp;INDEX(B:B,ROW(E21)*4-1),"")&amp;IF(INDEX(B:B,ROW(E21)*4),"+"&amp;INDEX(B:B,ROW(E21)*4),"")</f>
        <v>0</v>
      </c>
      <c r="F22" s="5"/>
      <c r="G22" s="15"/>
      <c r="H22" s="13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15">
        <v>28</v>
      </c>
      <c r="B23" s="35">
        <f t="array" ref="B23">INDEX(A:A,MOD(MAX((INDEX((COUNTIF(B$1:B21,A$1:A$62)&lt;COUNTIF(A$1:A$62,A$1:A$62))*A$1:A$62,N(INDEX(ROW($62:$3905)/62,)))+INDEX((COUNTIF(B$1:B21,A$1:A$62)&lt;COUNTIF(A$1:A$62,A$1:A$62))*A$1:A$62,N(INDEX(MOD(ROW($62:$3905),62)+1,)))+TRANSPOSE((COUNTIF(B$1:B21,A$1:A$62)&lt;COUNTIF(A$1:A$62,A$1:A$62))*A$1:A$62)=$G$3-B21)*(ROW($62:$3905)+TRANSPOSE(ROW($1:$62)%))),62)+1)</f>
        <v>0</v>
      </c>
      <c r="D23" s="6" t="str">
        <f>IF(B23,COUNTIF(B$1:B23,B23)&amp;" "&amp;COUNTIF(A$2:A$61,B23),"")</f>
        <v/>
      </c>
      <c r="E23" s="28" t="str">
        <f>INDEX(B:B,ROW(E22)*4-3)&amp;IF(INDEX(B:B,ROW(E22)*4-2),"+"&amp;INDEX(B:B,ROW(E22)*4-2),"")&amp;IF(INDEX(B:B,ROW(E22)*4-1),"+"&amp;INDEX(B:B,ROW(E22)*4-1),"")&amp;IF(INDEX(B:B,ROW(E22)*4),"+"&amp;INDEX(B:B,ROW(E22)*4),"")</f>
        <v>0</v>
      </c>
      <c r="F23" s="5"/>
      <c r="G23" s="15"/>
      <c r="H23" s="13"/>
      <c r="I23" s="5"/>
      <c r="J23" s="5"/>
      <c r="K23" s="5"/>
      <c r="L23" s="5"/>
      <c r="M23" s="5"/>
    </row>
    <row r="24" spans="1:16" ht="15.75" thickBot="1" x14ac:dyDescent="0.3">
      <c r="A24" s="22">
        <v>29</v>
      </c>
      <c r="B24" s="32">
        <f t="array" ref="B24">INDEX(A:A,MAX((INDEX((COUNTIF(B$1:B21,A$1:A$62)&lt;COUNTIF(A$1:A$62,A$1:A$62))*A$1:A$62,N(INDEX(ROW($62:$3905)/62,)))+INDEX((COUNTIF(B$1:B21,A$1:A$62)&lt;COUNTIF(A$1:A$62,A$1:A$62))*A$1:A$62,N(INDEX(MOD(ROW($62:$3905),62)+1,)))+TRANSPOSE((COUNTIF(B$1:B21,A$1:A$62)&lt;COUNTIF(A$1:A$62,A$1:A$62))*A$1:A$62)=$G$3-B21)*(ROW($62:$3905)+TRANSPOSE(ROW($1:$62)%)))/62)</f>
        <v>0</v>
      </c>
      <c r="D24" s="6" t="str">
        <f>IF(B24,COUNTIF(B$1:B24,B24)&amp;" "&amp;COUNTIF(A$2:A$61,B24),"")</f>
        <v/>
      </c>
      <c r="E24" s="28" t="str">
        <f>INDEX(B:B,ROW(E23)*4-3)&amp;IF(INDEX(B:B,ROW(E23)*4-2),"+"&amp;INDEX(B:B,ROW(E23)*4-2),"")&amp;IF(INDEX(B:B,ROW(E23)*4-1),"+"&amp;INDEX(B:B,ROW(E23)*4-1),"")&amp;IF(INDEX(B:B,ROW(E23)*4),"+"&amp;INDEX(B:B,ROW(E23)*4),"")</f>
        <v>0</v>
      </c>
      <c r="F24" s="5"/>
      <c r="G24" s="15"/>
      <c r="H24" s="13"/>
      <c r="I24" s="5"/>
      <c r="J24" s="5"/>
      <c r="K24" s="5"/>
      <c r="L24" s="5"/>
      <c r="M24" s="5"/>
    </row>
    <row r="25" spans="1:16" x14ac:dyDescent="0.25">
      <c r="A25" s="22">
        <v>30</v>
      </c>
      <c r="B25" s="31">
        <f t="array" ref="B25">MAX((COUNTIF(B$1:B24,A$1:A$61)&lt;COUNTIF(A$1:A$61,A$1:A$61))*A$1:A$61)</f>
        <v>67</v>
      </c>
      <c r="C25" s="12">
        <f>SUM(B25:B28)</f>
        <v>120</v>
      </c>
      <c r="D25" s="6" t="str">
        <f>IF(B25,COUNTIF(B$1:B25,B25)&amp;" "&amp;COUNTIF(A$2:A$61,B25),"")</f>
        <v>1 1</v>
      </c>
      <c r="E25" s="28" t="str">
        <f>INDEX(B:B,ROW(E24)*4-3)&amp;IF(INDEX(B:B,ROW(E24)*4-2),"+"&amp;INDEX(B:B,ROW(E24)*4-2),"")&amp;IF(INDEX(B:B,ROW(E24)*4-1),"+"&amp;INDEX(B:B,ROW(E24)*4-1),"")&amp;IF(INDEX(B:B,ROW(E24)*4),"+"&amp;INDEX(B:B,ROW(E24)*4),"")</f>
        <v>0</v>
      </c>
      <c r="F25" s="5"/>
      <c r="G25" s="15"/>
      <c r="H25" s="13"/>
      <c r="I25" s="5"/>
      <c r="J25" s="5"/>
      <c r="K25" s="5"/>
      <c r="L25" s="5"/>
      <c r="M25" s="5"/>
    </row>
    <row r="26" spans="1:16" x14ac:dyDescent="0.25">
      <c r="A26" s="22">
        <v>31</v>
      </c>
      <c r="B26" s="33">
        <f t="array" ref="B26">INDEX(A:A,MOD(MAX((INDEX((COUNTIF(B$1:B25,A$1:A$62)&lt;COUNTIF(A$1:A$62,A$1:A$62))*A$1:A$62,N(INDEX(ROW($62:$3905)/62,)))+INDEX((COUNTIF(B$1:B25,A$1:A$62)&lt;COUNTIF(A$1:A$62,A$1:A$62))*A$1:A$62,N(INDEX(MOD(ROW($62:$3905),62)+1,)))+TRANSPOSE((COUNTIF(B$1:B25,A$1:A$62)&lt;COUNTIF(A$1:A$62,A$1:A$62))*A$1:A$62)=$G$3-B25)*(ROW($62:$3905)+TRANSPOSE(ROW($1:$62)%))),1)/1%)</f>
        <v>30</v>
      </c>
      <c r="D26" s="6" t="str">
        <f>IF(B26,COUNTIF(B$1:B26,B26)&amp;" "&amp;COUNTIF(A$2:A$61,B26),"")</f>
        <v>1 1</v>
      </c>
      <c r="E26" s="28" t="str">
        <f>INDEX(B:B,ROW(E25)*4-3)&amp;IF(INDEX(B:B,ROW(E25)*4-2),"+"&amp;INDEX(B:B,ROW(E25)*4-2),"")&amp;IF(INDEX(B:B,ROW(E25)*4-1),"+"&amp;INDEX(B:B,ROW(E25)*4-1),"")&amp;IF(INDEX(B:B,ROW(E25)*4),"+"&amp;INDEX(B:B,ROW(E25)*4),"")</f>
        <v>0</v>
      </c>
      <c r="F26" s="5"/>
      <c r="G26" s="15"/>
      <c r="H26" s="13"/>
      <c r="I26" s="5"/>
      <c r="J26" s="5"/>
      <c r="K26" s="5"/>
      <c r="L26" s="5"/>
      <c r="M26" s="5"/>
    </row>
    <row r="27" spans="1:16" x14ac:dyDescent="0.25">
      <c r="A27" s="22">
        <v>31</v>
      </c>
      <c r="B27" s="35">
        <f t="array" ref="B27">INDEX(A:A,MOD(MAX((INDEX((COUNTIF(B$1:B25,A$1:A$62)&lt;COUNTIF(A$1:A$62,A$1:A$62))*A$1:A$62,N(INDEX(ROW($62:$3905)/62,)))+INDEX((COUNTIF(B$1:B25,A$1:A$62)&lt;COUNTIF(A$1:A$62,A$1:A$62))*A$1:A$62,N(INDEX(MOD(ROW($62:$3905),62)+1,)))+TRANSPOSE((COUNTIF(B$1:B25,A$1:A$62)&lt;COUNTIF(A$1:A$62,A$1:A$62))*A$1:A$62)=$G$3-B25)*(ROW($62:$3905)+TRANSPOSE(ROW($1:$62)%))),62)+1)</f>
        <v>23</v>
      </c>
      <c r="D27" s="6" t="str">
        <f>IF(B27,COUNTIF(B$1:B27,B27)&amp;" "&amp;COUNTIF(A$2:A$61,B27),"")</f>
        <v>2 2</v>
      </c>
      <c r="E27" s="28" t="str">
        <f>INDEX(B:B,ROW(E26)*4-3)&amp;IF(INDEX(B:B,ROW(E26)*4-2),"+"&amp;INDEX(B:B,ROW(E26)*4-2),"")&amp;IF(INDEX(B:B,ROW(E26)*4-1),"+"&amp;INDEX(B:B,ROW(E26)*4-1),"")&amp;IF(INDEX(B:B,ROW(E26)*4),"+"&amp;INDEX(B:B,ROW(E26)*4),"")</f>
        <v>0</v>
      </c>
      <c r="G27" s="22"/>
      <c r="H27" s="13"/>
      <c r="I27" s="5"/>
      <c r="J27" s="5"/>
      <c r="K27" s="5"/>
      <c r="L27" s="5"/>
      <c r="M27" s="5"/>
    </row>
    <row r="28" spans="1:16" ht="15.75" thickBot="1" x14ac:dyDescent="0.3">
      <c r="A28" s="22">
        <v>31</v>
      </c>
      <c r="B28" s="32">
        <f t="array" ref="B28">INDEX(A:A,MAX((INDEX((COUNTIF(B$1:B25,A$1:A$62)&lt;COUNTIF(A$1:A$62,A$1:A$62))*A$1:A$62,N(INDEX(ROW($62:$3905)/62,)))+INDEX((COUNTIF(B$1:B25,A$1:A$62)&lt;COUNTIF(A$1:A$62,A$1:A$62))*A$1:A$62,N(INDEX(MOD(ROW($62:$3905),62)+1,)))+TRANSPOSE((COUNTIF(B$1:B25,A$1:A$62)&lt;COUNTIF(A$1:A$62,A$1:A$62))*A$1:A$62)=$G$3-B25)*(ROW($62:$3905)+TRANSPOSE(ROW($1:$62)%)))/62)</f>
        <v>0</v>
      </c>
      <c r="D28" s="6" t="str">
        <f>IF(B28,COUNTIF(B$1:B28,B28)&amp;" "&amp;COUNTIF(A$2:A$61,B28),"")</f>
        <v/>
      </c>
      <c r="E28" s="28" t="str">
        <f>INDEX(B:B,ROW(E27)*4-3)&amp;IF(INDEX(B:B,ROW(E27)*4-2),"+"&amp;INDEX(B:B,ROW(E27)*4-2),"")&amp;IF(INDEX(B:B,ROW(E27)*4-1),"+"&amp;INDEX(B:B,ROW(E27)*4-1),"")&amp;IF(INDEX(B:B,ROW(E27)*4),"+"&amp;INDEX(B:B,ROW(E27)*4),"")</f>
        <v>0</v>
      </c>
      <c r="G28" s="22"/>
      <c r="H28" s="13"/>
      <c r="J28" s="5"/>
    </row>
    <row r="29" spans="1:16" x14ac:dyDescent="0.25">
      <c r="A29" s="22">
        <v>31</v>
      </c>
      <c r="B29" s="31">
        <f t="array" ref="B29">MAX((COUNTIF(B$1:B28,A$1:A$61)&lt;COUNTIF(A$1:A$61,A$1:A$61))*A$1:A$61)</f>
        <v>61</v>
      </c>
      <c r="C29" s="12">
        <f>SUM(B29:B32)</f>
        <v>120</v>
      </c>
      <c r="D29" s="6" t="str">
        <f>IF(B29,COUNTIF(B$1:B29,B29)&amp;" "&amp;COUNTIF(A$2:A$61,B29),"")</f>
        <v>1 1</v>
      </c>
      <c r="E29" s="28" t="str">
        <f>INDEX(B:B,ROW(E28)*4-3)&amp;IF(INDEX(B:B,ROW(E28)*4-2),"+"&amp;INDEX(B:B,ROW(E28)*4-2),"")&amp;IF(INDEX(B:B,ROW(E28)*4-1),"+"&amp;INDEX(B:B,ROW(E28)*4-1),"")&amp;IF(INDEX(B:B,ROW(E28)*4),"+"&amp;INDEX(B:B,ROW(E28)*4),"")</f>
        <v>0</v>
      </c>
      <c r="G29" s="22"/>
      <c r="H29" s="13"/>
      <c r="J29" s="5"/>
    </row>
    <row r="30" spans="1:16" x14ac:dyDescent="0.25">
      <c r="A30" s="22">
        <v>31</v>
      </c>
      <c r="B30" s="33">
        <f t="array" ref="B30">INDEX(A:A,MOD(MAX((INDEX((COUNTIF(B$1:B29,A$1:A$62)&lt;COUNTIF(A$1:A$62,A$1:A$62))*A$1:A$62,N(INDEX(ROW($62:$3905)/62,)))+INDEX((COUNTIF(B$1:B29,A$1:A$62)&lt;COUNTIF(A$1:A$62,A$1:A$62))*A$1:A$62,N(INDEX(MOD(ROW($62:$3905),62)+1,)))+TRANSPOSE((COUNTIF(B$1:B29,A$1:A$62)&lt;COUNTIF(A$1:A$62,A$1:A$62))*A$1:A$62)=$G$3-B29)*(ROW($62:$3905)+TRANSPOSE(ROW($1:$62)%))),1)/1%)</f>
        <v>2</v>
      </c>
      <c r="D30" s="6" t="str">
        <f>IF(B30,COUNTIF(B$1:B30,B30)&amp;" "&amp;COUNTIF(A$2:A$61,B30),"")</f>
        <v>1 4</v>
      </c>
      <c r="E30" s="28" t="str">
        <f>INDEX(B:B,ROW(E29)*4-3)&amp;IF(INDEX(B:B,ROW(E29)*4-2),"+"&amp;INDEX(B:B,ROW(E29)*4-2),"")&amp;IF(INDEX(B:B,ROW(E29)*4-1),"+"&amp;INDEX(B:B,ROW(E29)*4-1),"")&amp;IF(INDEX(B:B,ROW(E29)*4),"+"&amp;INDEX(B:B,ROW(E29)*4),"")</f>
        <v>0</v>
      </c>
      <c r="H30" s="13"/>
      <c r="J30" s="5"/>
    </row>
    <row r="31" spans="1:16" x14ac:dyDescent="0.25">
      <c r="A31" s="22">
        <v>31</v>
      </c>
      <c r="B31" s="35">
        <f t="array" ref="B31">INDEX(A:A,MOD(MAX((INDEX((COUNTIF(B$1:B29,A$1:A$62)&lt;COUNTIF(A$1:A$62,A$1:A$62))*A$1:A$62,N(INDEX(ROW($62:$3905)/62,)))+INDEX((COUNTIF(B$1:B29,A$1:A$62)&lt;COUNTIF(A$1:A$62,A$1:A$62))*A$1:A$62,N(INDEX(MOD(ROW($62:$3905),62)+1,)))+TRANSPOSE((COUNTIF(B$1:B29,A$1:A$62)&lt;COUNTIF(A$1:A$62,A$1:A$62))*A$1:A$62)=$G$3-B29)*(ROW($62:$3905)+TRANSPOSE(ROW($1:$62)%))),62)+1)</f>
        <v>57</v>
      </c>
      <c r="D31" s="6" t="str">
        <f>IF(B31,COUNTIF(B$1:B31,B31)&amp;" "&amp;COUNTIF(A$2:A$61,B31),"")</f>
        <v>1 1</v>
      </c>
      <c r="E31" s="28" t="str">
        <f>INDEX(B:B,ROW(E30)*4-3)&amp;IF(INDEX(B:B,ROW(E30)*4-2),"+"&amp;INDEX(B:B,ROW(E30)*4-2),"")&amp;IF(INDEX(B:B,ROW(E30)*4-1),"+"&amp;INDEX(B:B,ROW(E30)*4-1),"")&amp;IF(INDEX(B:B,ROW(E30)*4),"+"&amp;INDEX(B:B,ROW(E30)*4),"")</f>
        <v>0</v>
      </c>
      <c r="H31" s="13"/>
      <c r="J31" s="5"/>
    </row>
    <row r="32" spans="1:16" ht="15.75" thickBot="1" x14ac:dyDescent="0.3">
      <c r="A32" s="1">
        <v>39</v>
      </c>
      <c r="B32" s="32">
        <f t="array" ref="B32">INDEX(A:A,MAX((INDEX((COUNTIF(B$1:B29,A$1:A$62)&lt;COUNTIF(A$1:A$62,A$1:A$62))*A$1:A$62,N(INDEX(ROW($62:$3905)/62,)))+INDEX((COUNTIF(B$1:B29,A$1:A$62)&lt;COUNTIF(A$1:A$62,A$1:A$62))*A$1:A$62,N(INDEX(MOD(ROW($62:$3905),62)+1,)))+TRANSPOSE((COUNTIF(B$1:B29,A$1:A$62)&lt;COUNTIF(A$1:A$62,A$1:A$62))*A$1:A$62)=$G$3-B29)*(ROW($62:$3905)+TRANSPOSE(ROW($1:$62)%)))/62)</f>
        <v>0</v>
      </c>
      <c r="D32" s="6" t="str">
        <f>IF(B32,COUNTIF(B$1:B32,B32)&amp;" "&amp;COUNTIF(A$2:A$61,B32),"")</f>
        <v/>
      </c>
      <c r="E32" s="28" t="str">
        <f>INDEX(B:B,ROW(E31)*4-3)&amp;IF(INDEX(B:B,ROW(E31)*4-2),"+"&amp;INDEX(B:B,ROW(E31)*4-2),"")&amp;IF(INDEX(B:B,ROW(E31)*4-1),"+"&amp;INDEX(B:B,ROW(E31)*4-1),"")&amp;IF(INDEX(B:B,ROW(E31)*4),"+"&amp;INDEX(B:B,ROW(E31)*4),"")</f>
        <v>0</v>
      </c>
      <c r="H32" s="13"/>
      <c r="J32" s="5"/>
    </row>
    <row r="33" spans="1:10" x14ac:dyDescent="0.25">
      <c r="A33" s="1">
        <v>39</v>
      </c>
      <c r="B33" s="31">
        <f t="array" ref="B33">MAX((COUNTIF(B$1:B32,A$1:A$61)&lt;COUNTIF(A$1:A$61,A$1:A$61))*A$1:A$61)</f>
        <v>60</v>
      </c>
      <c r="C33" s="12">
        <f>SUM(B33:B36)</f>
        <v>120</v>
      </c>
      <c r="D33" s="6" t="str">
        <f>IF(B33,COUNTIF(B$1:B33,B33)&amp;" "&amp;COUNTIF(A$2:A$61,B33),"")</f>
        <v>1 1</v>
      </c>
      <c r="J33" s="5"/>
    </row>
    <row r="34" spans="1:10" x14ac:dyDescent="0.25">
      <c r="A34" s="2">
        <v>40</v>
      </c>
      <c r="B34" s="33">
        <f t="array" ref="B34">INDEX(A:A,MOD(MAX((INDEX((COUNTIF(B$1:B33,A$1:A$62)&lt;COUNTIF(A$1:A$62,A$1:A$62))*A$1:A$62,N(INDEX(ROW($62:$3905)/62,)))+INDEX((COUNTIF(B$1:B33,A$1:A$62)&lt;COUNTIF(A$1:A$62,A$1:A$62))*A$1:A$62,N(INDEX(MOD(ROW($62:$3905),62)+1,)))+TRANSPOSE((COUNTIF(B$1:B33,A$1:A$62)&lt;COUNTIF(A$1:A$62,A$1:A$62))*A$1:A$62)=$G$3-B33)*(ROW($62:$3905)+TRANSPOSE(ROW($1:$62)%))),1)/1%)</f>
        <v>9</v>
      </c>
      <c r="D34" s="6" t="str">
        <f>IF(B34,COUNTIF(B$1:B34,B34)&amp;" "&amp;COUNTIF(A$2:A$61,B34),"")</f>
        <v>2 2</v>
      </c>
      <c r="J34" s="5"/>
    </row>
    <row r="35" spans="1:10" x14ac:dyDescent="0.25">
      <c r="A35" s="2">
        <v>42</v>
      </c>
      <c r="B35" s="35">
        <f t="array" ref="B35">INDEX(A:A,MOD(MAX((INDEX((COUNTIF(B$1:B33,A$1:A$62)&lt;COUNTIF(A$1:A$62,A$1:A$62))*A$1:A$62,N(INDEX(ROW($62:$3905)/62,)))+INDEX((COUNTIF(B$1:B33,A$1:A$62)&lt;COUNTIF(A$1:A$62,A$1:A$62))*A$1:A$62,N(INDEX(MOD(ROW($62:$3905),62)+1,)))+TRANSPOSE((COUNTIF(B$1:B33,A$1:A$62)&lt;COUNTIF(A$1:A$62,A$1:A$62))*A$1:A$62)=$G$3-B33)*(ROW($62:$3905)+TRANSPOSE(ROW($1:$62)%))),62)+1)</f>
        <v>51</v>
      </c>
      <c r="D35" s="6" t="str">
        <f>IF(B35,COUNTIF(B$1:B35,B35)&amp;" "&amp;COUNTIF(A$2:A$61,B35),"")</f>
        <v>1 1</v>
      </c>
      <c r="J35" s="5"/>
    </row>
    <row r="36" spans="1:10" ht="15.75" thickBot="1" x14ac:dyDescent="0.3">
      <c r="A36" s="2">
        <v>42</v>
      </c>
      <c r="B36" s="32">
        <f t="array" ref="B36">INDEX(A:A,MAX((INDEX((COUNTIF(B$1:B33,A$1:A$62)&lt;COUNTIF(A$1:A$62,A$1:A$62))*A$1:A$62,N(INDEX(ROW($62:$3905)/62,)))+INDEX((COUNTIF(B$1:B33,A$1:A$62)&lt;COUNTIF(A$1:A$62,A$1:A$62))*A$1:A$62,N(INDEX(MOD(ROW($62:$3905),62)+1,)))+TRANSPOSE((COUNTIF(B$1:B33,A$1:A$62)&lt;COUNTIF(A$1:A$62,A$1:A$62))*A$1:A$62)=$G$3-B33)*(ROW($62:$3905)+TRANSPOSE(ROW($1:$62)%)))/62)</f>
        <v>0</v>
      </c>
      <c r="D36" s="6" t="str">
        <f>IF(B36,COUNTIF(B$1:B36,B36)&amp;" "&amp;COUNTIF(A$2:A$61,B36),"")</f>
        <v/>
      </c>
      <c r="J36" s="5"/>
    </row>
    <row r="37" spans="1:10" x14ac:dyDescent="0.25">
      <c r="A37" s="1">
        <v>43</v>
      </c>
      <c r="B37" s="31">
        <f t="array" ref="B37">MAX((COUNTIF(B$1:B36,A$1:A$61)&lt;COUNTIF(A$1:A$61,A$1:A$61))*A$1:A$61)</f>
        <v>50</v>
      </c>
      <c r="C37" s="12">
        <f>SUM(B37:B40)</f>
        <v>120</v>
      </c>
      <c r="D37" s="6" t="str">
        <f>IF(B37,COUNTIF(B$1:B37,B37)&amp;" "&amp;COUNTIF(A$2:A$61,B37),"")</f>
        <v>2 2</v>
      </c>
      <c r="J37" s="5"/>
    </row>
    <row r="38" spans="1:10" x14ac:dyDescent="0.25">
      <c r="A38" s="2">
        <v>44</v>
      </c>
      <c r="B38" s="33">
        <f t="array" ref="B38">INDEX(A:A,MOD(MAX((INDEX((COUNTIF(B$1:B37,A$1:A$62)&lt;COUNTIF(A$1:A$62,A$1:A$62))*A$1:A$62,N(INDEX(ROW($62:$3905)/62,)))+INDEX((COUNTIF(B$1:B37,A$1:A$62)&lt;COUNTIF(A$1:A$62,A$1:A$62))*A$1:A$62,N(INDEX(MOD(ROW($62:$3905),62)+1,)))+TRANSPOSE((COUNTIF(B$1:B37,A$1:A$62)&lt;COUNTIF(A$1:A$62,A$1:A$62))*A$1:A$62)=$G$3-B37)*(ROW($62:$3905)+TRANSPOSE(ROW($1:$62)%))),1)/1%)</f>
        <v>24</v>
      </c>
      <c r="D38" s="6" t="str">
        <f>IF(B38,COUNTIF(B$1:B38,B38)&amp;" "&amp;COUNTIF(A$2:A$61,B38),"")</f>
        <v>1 3</v>
      </c>
      <c r="J38" s="5"/>
    </row>
    <row r="39" spans="1:10" x14ac:dyDescent="0.25">
      <c r="A39" s="1">
        <v>45</v>
      </c>
      <c r="B39" s="35">
        <f t="array" ref="B39">INDEX(A:A,MOD(MAX((INDEX((COUNTIF(B$1:B37,A$1:A$62)&lt;COUNTIF(A$1:A$62,A$1:A$62))*A$1:A$62,N(INDEX(ROW($62:$3905)/62,)))+INDEX((COUNTIF(B$1:B37,A$1:A$62)&lt;COUNTIF(A$1:A$62,A$1:A$62))*A$1:A$62,N(INDEX(MOD(ROW($62:$3905),62)+1,)))+TRANSPOSE((COUNTIF(B$1:B37,A$1:A$62)&lt;COUNTIF(A$1:A$62,A$1:A$62))*A$1:A$62)=$G$3-B37)*(ROW($62:$3905)+TRANSPOSE(ROW($1:$62)%))),62)+1)</f>
        <v>46</v>
      </c>
      <c r="D39" s="6" t="str">
        <f>IF(B39,COUNTIF(B$1:B39,B39)&amp;" "&amp;COUNTIF(A$2:A$61,B39),"")</f>
        <v>1 2</v>
      </c>
      <c r="J39" s="5"/>
    </row>
    <row r="40" spans="1:10" ht="15.75" thickBot="1" x14ac:dyDescent="0.3">
      <c r="A40" s="2">
        <v>45</v>
      </c>
      <c r="B40" s="32">
        <f t="array" ref="B40">INDEX(A:A,MAX((INDEX((COUNTIF(B$1:B37,A$1:A$62)&lt;COUNTIF(A$1:A$62,A$1:A$62))*A$1:A$62,N(INDEX(ROW($62:$3905)/62,)))+INDEX((COUNTIF(B$1:B37,A$1:A$62)&lt;COUNTIF(A$1:A$62,A$1:A$62))*A$1:A$62,N(INDEX(MOD(ROW($62:$3905),62)+1,)))+TRANSPOSE((COUNTIF(B$1:B37,A$1:A$62)&lt;COUNTIF(A$1:A$62,A$1:A$62))*A$1:A$62)=$G$3-B37)*(ROW($62:$3905)+TRANSPOSE(ROW($1:$62)%)))/62)</f>
        <v>0</v>
      </c>
      <c r="D40" s="6" t="str">
        <f>IF(B40,COUNTIF(B$1:B40,B40)&amp;" "&amp;COUNTIF(A$2:A$61,B40),"")</f>
        <v/>
      </c>
    </row>
    <row r="41" spans="1:10" x14ac:dyDescent="0.25">
      <c r="A41" s="1">
        <v>46</v>
      </c>
      <c r="B41" s="31">
        <f t="array" ref="B41">MAX((COUNTIF(B$1:B40,A$1:A$61)&lt;COUNTIF(A$1:A$61,A$1:A$61))*A$1:A$61)</f>
        <v>46</v>
      </c>
      <c r="C41" s="12">
        <f>SUM(B41:B44)</f>
        <v>120</v>
      </c>
      <c r="D41" s="6" t="str">
        <f>IF(B41,COUNTIF(B$1:B41,B41)&amp;" "&amp;COUNTIF(A$2:A$61,B41),"")</f>
        <v>2 2</v>
      </c>
    </row>
    <row r="42" spans="1:10" x14ac:dyDescent="0.25">
      <c r="A42" s="1">
        <v>46</v>
      </c>
      <c r="B42" s="33">
        <f t="array" ref="B42">INDEX(A:A,MOD(MAX((INDEX((COUNTIF(B$1:B41,A$1:A$62)&lt;COUNTIF(A$1:A$62,A$1:A$62))*A$1:A$62,N(INDEX(ROW($62:$3905)/62,)))+INDEX((COUNTIF(B$1:B41,A$1:A$62)&lt;COUNTIF(A$1:A$62,A$1:A$62))*A$1:A$62,N(INDEX(MOD(ROW($62:$3905),62)+1,)))+TRANSPOSE((COUNTIF(B$1:B41,A$1:A$62)&lt;COUNTIF(A$1:A$62,A$1:A$62))*A$1:A$62)=$G$3-B41)*(ROW($62:$3905)+TRANSPOSE(ROW($1:$62)%))),1)/1%)</f>
        <v>29</v>
      </c>
      <c r="D42" s="6" t="str">
        <f>IF(B42,COUNTIF(B$1:B42,B42)&amp;" "&amp;COUNTIF(A$2:A$61,B42),"")</f>
        <v>1 1</v>
      </c>
    </row>
    <row r="43" spans="1:10" x14ac:dyDescent="0.25">
      <c r="A43" s="2">
        <v>50</v>
      </c>
      <c r="B43" s="35">
        <f t="array" ref="B43">INDEX(A:A,MOD(MAX((INDEX((COUNTIF(B$1:B41,A$1:A$62)&lt;COUNTIF(A$1:A$62,A$1:A$62))*A$1:A$62,N(INDEX(ROW($62:$3905)/62,)))+INDEX((COUNTIF(B$1:B41,A$1:A$62)&lt;COUNTIF(A$1:A$62,A$1:A$62))*A$1:A$62,N(INDEX(MOD(ROW($62:$3905),62)+1,)))+TRANSPOSE((COUNTIF(B$1:B41,A$1:A$62)&lt;COUNTIF(A$1:A$62,A$1:A$62))*A$1:A$62)=$G$3-B41)*(ROW($62:$3905)+TRANSPOSE(ROW($1:$62)%))),62)+1)</f>
        <v>45</v>
      </c>
      <c r="D43" s="6" t="str">
        <f>IF(B43,COUNTIF(B$1:B43,B43)&amp;" "&amp;COUNTIF(A$2:A$61,B43),"")</f>
        <v>1 2</v>
      </c>
    </row>
    <row r="44" spans="1:10" ht="15.75" thickBot="1" x14ac:dyDescent="0.3">
      <c r="A44" s="17">
        <v>50</v>
      </c>
      <c r="B44" s="32">
        <f t="array" ref="B44">INDEX(A:A,MAX((INDEX((COUNTIF(B$1:B41,A$1:A$62)&lt;COUNTIF(A$1:A$62,A$1:A$62))*A$1:A$62,N(INDEX(ROW($62:$3905)/62,)))+INDEX((COUNTIF(B$1:B41,A$1:A$62)&lt;COUNTIF(A$1:A$62,A$1:A$62))*A$1:A$62,N(INDEX(MOD(ROW($62:$3905),62)+1,)))+TRANSPOSE((COUNTIF(B$1:B41,A$1:A$62)&lt;COUNTIF(A$1:A$62,A$1:A$62))*A$1:A$62)=$G$3-B41)*(ROW($62:$3905)+TRANSPOSE(ROW($1:$62)%)))/62)</f>
        <v>0</v>
      </c>
      <c r="D44" s="6" t="str">
        <f>IF(B44,COUNTIF(B$1:B44,B44)&amp;" "&amp;COUNTIF(A$2:A$61,B44),"")</f>
        <v/>
      </c>
    </row>
    <row r="45" spans="1:10" x14ac:dyDescent="0.25">
      <c r="A45" s="15">
        <v>51</v>
      </c>
      <c r="B45" s="31">
        <f t="array" ref="B45">MAX((COUNTIF(B$1:B44,A$1:A$61)&lt;COUNTIF(A$1:A$61,A$1:A$61))*A$1:A$61)</f>
        <v>45</v>
      </c>
      <c r="C45" s="12">
        <f>SUM(B45:B48)</f>
        <v>120</v>
      </c>
      <c r="D45" s="6" t="str">
        <f>IF(B45,COUNTIF(B$1:B45,B45)&amp;" "&amp;COUNTIF(A$2:A$61,B45),"")</f>
        <v>2 2</v>
      </c>
    </row>
    <row r="46" spans="1:10" x14ac:dyDescent="0.25">
      <c r="A46" s="15">
        <v>5</v>
      </c>
      <c r="B46" s="33">
        <f t="array" ref="B46">INDEX(A:A,MOD(MAX((INDEX((COUNTIF(B$1:B45,A$1:A$62)&lt;COUNTIF(A$1:A$62,A$1:A$62))*A$1:A$62,N(INDEX(ROW($62:$3905)/62,)))+INDEX((COUNTIF(B$1:B45,A$1:A$62)&lt;COUNTIF(A$1:A$62,A$1:A$62))*A$1:A$62,N(INDEX(MOD(ROW($62:$3905),62)+1,)))+TRANSPOSE((COUNTIF(B$1:B45,A$1:A$62)&lt;COUNTIF(A$1:A$62,A$1:A$62))*A$1:A$62)=$G$3-B45)*(ROW($62:$3905)+TRANSPOSE(ROW($1:$62)%))),1)/1%)</f>
        <v>24</v>
      </c>
      <c r="D46" s="6" t="str">
        <f>IF(B46,COUNTIF(B$1:B46,B46)&amp;" "&amp;COUNTIF(A$2:A$61,B46),"")</f>
        <v>2 3</v>
      </c>
    </row>
    <row r="47" spans="1:10" x14ac:dyDescent="0.25">
      <c r="A47" s="15">
        <v>8</v>
      </c>
      <c r="B47" s="35">
        <f t="array" ref="B47">INDEX(A:A,MOD(MAX((INDEX((COUNTIF(B$1:B45,A$1:A$62)&lt;COUNTIF(A$1:A$62,A$1:A$62))*A$1:A$62,N(INDEX(ROW($62:$3905)/62,)))+INDEX((COUNTIF(B$1:B45,A$1:A$62)&lt;COUNTIF(A$1:A$62,A$1:A$62))*A$1:A$62,N(INDEX(MOD(ROW($62:$3905),62)+1,)))+TRANSPOSE((COUNTIF(B$1:B45,A$1:A$62)&lt;COUNTIF(A$1:A$62,A$1:A$62))*A$1:A$62)=$G$3-B45)*(ROW($62:$3905)+TRANSPOSE(ROW($1:$62)%))),62)+1)</f>
        <v>43</v>
      </c>
      <c r="D47" s="6" t="str">
        <f>IF(B47,COUNTIF(B$1:B47,B47)&amp;" "&amp;COUNTIF(A$2:A$61,B47),"")</f>
        <v>1 1</v>
      </c>
    </row>
    <row r="48" spans="1:10" ht="15.75" thickBot="1" x14ac:dyDescent="0.3">
      <c r="A48" s="15">
        <v>11</v>
      </c>
      <c r="B48" s="32">
        <f t="array" ref="B48">INDEX(A:A,MAX((INDEX((COUNTIF(B$1:B45,A$1:A$62)&lt;COUNTIF(A$1:A$62,A$1:A$62))*A$1:A$62,N(INDEX(ROW($62:$3905)/62,)))+INDEX((COUNTIF(B$1:B45,A$1:A$62)&lt;COUNTIF(A$1:A$62,A$1:A$62))*A$1:A$62,N(INDEX(MOD(ROW($62:$3905),62)+1,)))+TRANSPOSE((COUNTIF(B$1:B45,A$1:A$62)&lt;COUNTIF(A$1:A$62,A$1:A$62))*A$1:A$62)=$G$3-B45)*(ROW($62:$3905)+TRANSPOSE(ROW($1:$62)%)))/62)</f>
        <v>8</v>
      </c>
      <c r="D48" s="6" t="str">
        <f>IF(B48,COUNTIF(B$1:B48,B48)&amp;" "&amp;COUNTIF(A$2:A$61,B48),"")</f>
        <v>1 2</v>
      </c>
    </row>
    <row r="49" spans="1:4" x14ac:dyDescent="0.25">
      <c r="A49" s="15">
        <v>23</v>
      </c>
      <c r="B49" s="31">
        <f t="array" ref="B49">MAX((COUNTIF(B$1:B48,A$1:A$61)&lt;COUNTIF(A$1:A$61,A$1:A$61))*A$1:A$61)</f>
        <v>42</v>
      </c>
      <c r="C49" s="12">
        <f>SUM(B49:B52)</f>
        <v>120</v>
      </c>
      <c r="D49" s="6" t="str">
        <f>IF(B49,COUNTIF(B$1:B49,B49)&amp;" "&amp;COUNTIF(A$2:A$61,B49),"")</f>
        <v>1 2</v>
      </c>
    </row>
    <row r="50" spans="1:4" x14ac:dyDescent="0.25">
      <c r="A50" s="15">
        <v>23</v>
      </c>
      <c r="B50" s="33">
        <f t="array" ref="B50">INDEX(A:A,MOD(MAX((INDEX((COUNTIF(B$1:B49,A$1:A$62)&lt;COUNTIF(A$1:A$62,A$1:A$62))*A$1:A$62,N(INDEX(ROW($62:$3905)/62,)))+INDEX((COUNTIF(B$1:B49,A$1:A$62)&lt;COUNTIF(A$1:A$62,A$1:A$62))*A$1:A$62,N(INDEX(MOD(ROW($62:$3905),62)+1,)))+TRANSPOSE((COUNTIF(B$1:B49,A$1:A$62)&lt;COUNTIF(A$1:A$62,A$1:A$62))*A$1:A$62)=$G$3-B49)*(ROW($62:$3905)+TRANSPOSE(ROW($1:$62)%))),1)/1%)</f>
        <v>39</v>
      </c>
      <c r="D50" s="6" t="str">
        <f>IF(B50,COUNTIF(B$1:B50,B50)&amp;" "&amp;COUNTIF(A$2:A$61,B50),"")</f>
        <v>1 2</v>
      </c>
    </row>
    <row r="51" spans="1:4" x14ac:dyDescent="0.25">
      <c r="A51" s="15">
        <v>57</v>
      </c>
      <c r="B51" s="35">
        <f t="array" ref="B51">INDEX(A:A,MOD(MAX((INDEX((COUNTIF(B$1:B49,A$1:A$62)&lt;COUNTIF(A$1:A$62,A$1:A$62))*A$1:A$62,N(INDEX(ROW($62:$3905)/62,)))+INDEX((COUNTIF(B$1:B49,A$1:A$62)&lt;COUNTIF(A$1:A$62,A$1:A$62))*A$1:A$62,N(INDEX(MOD(ROW($62:$3905),62)+1,)))+TRANSPOSE((COUNTIF(B$1:B49,A$1:A$62)&lt;COUNTIF(A$1:A$62,A$1:A$62))*A$1:A$62)=$G$3-B49)*(ROW($62:$3905)+TRANSPOSE(ROW($1:$62)%))),62)+1)</f>
        <v>39</v>
      </c>
      <c r="D51" s="6" t="str">
        <f>IF(B51,COUNTIF(B$1:B51,B51)&amp;" "&amp;COUNTIF(A$2:A$61,B51),"")</f>
        <v>2 2</v>
      </c>
    </row>
    <row r="52" spans="1:4" ht="15.75" thickBot="1" x14ac:dyDescent="0.3">
      <c r="A52" s="15">
        <v>60</v>
      </c>
      <c r="B52" s="32">
        <f t="array" ref="B52">INDEX(A:A,MAX((INDEX((COUNTIF(B$1:B49,A$1:A$62)&lt;COUNTIF(A$1:A$62,A$1:A$62))*A$1:A$62,N(INDEX(ROW($62:$3905)/62,)))+INDEX((COUNTIF(B$1:B49,A$1:A$62)&lt;COUNTIF(A$1:A$62,A$1:A$62))*A$1:A$62,N(INDEX(MOD(ROW($62:$3905),62)+1,)))+TRANSPOSE((COUNTIF(B$1:B49,A$1:A$62)&lt;COUNTIF(A$1:A$62,A$1:A$62))*A$1:A$62)=$G$3-B49)*(ROW($62:$3905)+TRANSPOSE(ROW($1:$62)%)))/62)</f>
        <v>0</v>
      </c>
      <c r="D52" s="6" t="str">
        <f>IF(B52,COUNTIF(B$1:B52,B52)&amp;" "&amp;COUNTIF(A$2:A$61,B52),"")</f>
        <v/>
      </c>
    </row>
    <row r="53" spans="1:4" x14ac:dyDescent="0.25">
      <c r="A53" s="15">
        <v>61</v>
      </c>
      <c r="B53" s="31">
        <f t="array" ref="B53">MAX((COUNTIF(B$1:B52,A$1:A$61)&lt;COUNTIF(A$1:A$61,A$1:A$61))*A$1:A$61)</f>
        <v>42</v>
      </c>
      <c r="C53" s="12">
        <f>SUM(B53:B56)</f>
        <v>120</v>
      </c>
      <c r="D53" s="6" t="str">
        <f>IF(B53,COUNTIF(B$1:B53,B53)&amp;" "&amp;COUNTIF(A$2:A$61,B53),"")</f>
        <v>2 2</v>
      </c>
    </row>
    <row r="54" spans="1:4" x14ac:dyDescent="0.25">
      <c r="A54" s="22">
        <v>67</v>
      </c>
      <c r="B54" s="33">
        <f t="array" ref="B54">INDEX(A:A,MOD(MAX((INDEX((COUNTIF(B$1:B53,A$1:A$62)&lt;COUNTIF(A$1:A$62,A$1:A$62))*A$1:A$62,N(INDEX(ROW($62:$3905)/62,)))+INDEX((COUNTIF(B$1:B53,A$1:A$62)&lt;COUNTIF(A$1:A$62,A$1:A$62))*A$1:A$62,N(INDEX(MOD(ROW($62:$3905),62)+1,)))+TRANSPOSE((COUNTIF(B$1:B53,A$1:A$62)&lt;COUNTIF(A$1:A$62,A$1:A$62))*A$1:A$62)=$G$3-B53)*(ROW($62:$3905)+TRANSPOSE(ROW($1:$62)%))),1)/1%)</f>
        <v>7</v>
      </c>
      <c r="D54" s="6" t="str">
        <f>IF(B54,COUNTIF(B$1:B54,B54)&amp;" "&amp;COUNTIF(A$2:A$61,B54),"")</f>
        <v>1 1</v>
      </c>
    </row>
    <row r="55" spans="1:4" x14ac:dyDescent="0.25">
      <c r="A55" s="22">
        <v>70</v>
      </c>
      <c r="B55" s="35">
        <f t="array" ref="B55">INDEX(A:A,MOD(MAX((INDEX((COUNTIF(B$1:B53,A$1:A$62)&lt;COUNTIF(A$1:A$62,A$1:A$62))*A$1:A$62,N(INDEX(ROW($62:$3905)/62,)))+INDEX((COUNTIF(B$1:B53,A$1:A$62)&lt;COUNTIF(A$1:A$62,A$1:A$62))*A$1:A$62,N(INDEX(MOD(ROW($62:$3905),62)+1,)))+TRANSPOSE((COUNTIF(B$1:B53,A$1:A$62)&lt;COUNTIF(A$1:A$62,A$1:A$62))*A$1:A$62)=$G$3-B53)*(ROW($62:$3905)+TRANSPOSE(ROW($1:$62)%))),62)+1)</f>
        <v>31</v>
      </c>
      <c r="D55" s="6" t="str">
        <f>IF(B55,COUNTIF(B$1:B55,B55)&amp;" "&amp;COUNTIF(A$2:A$61,B55),"")</f>
        <v>1 6</v>
      </c>
    </row>
    <row r="56" spans="1:4" ht="15.75" thickBot="1" x14ac:dyDescent="0.3">
      <c r="A56" s="22">
        <v>71</v>
      </c>
      <c r="B56" s="32">
        <f t="array" ref="B56">INDEX(A:A,MAX((INDEX((COUNTIF(B$1:B53,A$1:A$62)&lt;COUNTIF(A$1:A$62,A$1:A$62))*A$1:A$62,N(INDEX(ROW($62:$3905)/62,)))+INDEX((COUNTIF(B$1:B53,A$1:A$62)&lt;COUNTIF(A$1:A$62,A$1:A$62))*A$1:A$62,N(INDEX(MOD(ROW($62:$3905),62)+1,)))+TRANSPOSE((COUNTIF(B$1:B53,A$1:A$62)&lt;COUNTIF(A$1:A$62,A$1:A$62))*A$1:A$62)=$G$3-B53)*(ROW($62:$3905)+TRANSPOSE(ROW($1:$62)%)))/62)</f>
        <v>40</v>
      </c>
      <c r="D56" s="6" t="str">
        <f>IF(B56,COUNTIF(B$1:B56,B56)&amp;" "&amp;COUNTIF(A$2:A$61,B56),"")</f>
        <v>1 1</v>
      </c>
    </row>
    <row r="57" spans="1:4" x14ac:dyDescent="0.25">
      <c r="A57" s="22">
        <v>17</v>
      </c>
      <c r="B57" s="31">
        <f t="array" ref="B57">MAX((COUNTIF(B$1:B56,A$1:A$61)&lt;COUNTIF(A$1:A$61,A$1:A$61))*A$1:A$61)</f>
        <v>31</v>
      </c>
      <c r="C57" s="12">
        <f>SUM(B57:B60)</f>
        <v>120</v>
      </c>
      <c r="D57" s="6" t="str">
        <f>IF(B57,COUNTIF(B$1:B57,B57)&amp;" "&amp;COUNTIF(A$2:A$61,B57),"")</f>
        <v>2 6</v>
      </c>
    </row>
    <row r="58" spans="1:4" x14ac:dyDescent="0.25">
      <c r="A58" s="22">
        <v>88</v>
      </c>
      <c r="B58" s="33">
        <f t="array" ref="B58">INDEX(A:A,MOD(MAX((INDEX((COUNTIF(B$1:B57,A$1:A$62)&lt;COUNTIF(A$1:A$62,A$1:A$62))*A$1:A$62,N(INDEX(ROW($62:$3905)/62,)))+INDEX((COUNTIF(B$1:B57,A$1:A$62)&lt;COUNTIF(A$1:A$62,A$1:A$62))*A$1:A$62,N(INDEX(MOD(ROW($62:$3905),62)+1,)))+TRANSPOSE((COUNTIF(B$1:B57,A$1:A$62)&lt;COUNTIF(A$1:A$62,A$1:A$62))*A$1:A$62)=$G$3-B57)*(ROW($62:$3905)+TRANSPOSE(ROW($1:$62)%))),1)/1%)</f>
        <v>27</v>
      </c>
      <c r="D58" s="6" t="str">
        <f>IF(B58,COUNTIF(B$1:B58,B58)&amp;" "&amp;COUNTIF(A$2:A$61,B58),"")</f>
        <v>1 1</v>
      </c>
    </row>
    <row r="59" spans="1:4" x14ac:dyDescent="0.25">
      <c r="A59" s="22">
        <v>99</v>
      </c>
      <c r="B59" s="35">
        <f t="array" ref="B59">INDEX(A:A,MOD(MAX((INDEX((COUNTIF(B$1:B57,A$1:A$62)&lt;COUNTIF(A$1:A$62,A$1:A$62))*A$1:A$62,N(INDEX(ROW($62:$3905)/62,)))+INDEX((COUNTIF(B$1:B57,A$1:A$62)&lt;COUNTIF(A$1:A$62,A$1:A$62))*A$1:A$62,N(INDEX(MOD(ROW($62:$3905),62)+1,)))+TRANSPOSE((COUNTIF(B$1:B57,A$1:A$62)&lt;COUNTIF(A$1:A$62,A$1:A$62))*A$1:A$62)=$G$3-B57)*(ROW($62:$3905)+TRANSPOSE(ROW($1:$62)%))),62)+1)</f>
        <v>31</v>
      </c>
      <c r="D59" s="6" t="str">
        <f>IF(B59,COUNTIF(B$1:B59,B59)&amp;" "&amp;COUNTIF(A$2:A$61,B59),"")</f>
        <v>3 6</v>
      </c>
    </row>
    <row r="60" spans="1:4" ht="15.75" thickBot="1" x14ac:dyDescent="0.3">
      <c r="A60" s="22">
        <v>103</v>
      </c>
      <c r="B60" s="32">
        <f t="array" ref="B60">INDEX(A:A,MAX((INDEX((COUNTIF(B$1:B57,A$1:A$62)&lt;COUNTIF(A$1:A$62,A$1:A$62))*A$1:A$62,N(INDEX(ROW($62:$3905)/62,)))+INDEX((COUNTIF(B$1:B57,A$1:A$62)&lt;COUNTIF(A$1:A$62,A$1:A$62))*A$1:A$62,N(INDEX(MOD(ROW($62:$3905),62)+1,)))+TRANSPOSE((COUNTIF(B$1:B57,A$1:A$62)&lt;COUNTIF(A$1:A$62,A$1:A$62))*A$1:A$62)=$G$3-B57)*(ROW($62:$3905)+TRANSPOSE(ROW($1:$62)%)))/62)</f>
        <v>31</v>
      </c>
      <c r="D60" s="6" t="str">
        <f>IF(B60,COUNTIF(B$1:B60,B60)&amp;" "&amp;COUNTIF(A$2:A$61,B60),"")</f>
        <v>4 6</v>
      </c>
    </row>
    <row r="61" spans="1:4" x14ac:dyDescent="0.25">
      <c r="A61" s="22">
        <v>103</v>
      </c>
      <c r="B61" s="37">
        <f t="array" ref="B61">MAX((COUNTIF(B$1:B60,A$1:A$61)&lt;COUNTIF(A$1:A$61,A$1:A$61))*A$1:A$61)</f>
        <v>31</v>
      </c>
      <c r="C61" s="41">
        <f>SUM(B61:B67)</f>
        <v>120</v>
      </c>
      <c r="D61" s="6" t="str">
        <f>IF(B61,COUNTIF(B$1:B61,B61)&amp;" "&amp;COUNTIF(A$2:A$61,B61),"")</f>
        <v>5 6</v>
      </c>
    </row>
    <row r="62" spans="1:4" x14ac:dyDescent="0.25">
      <c r="A62" s="50">
        <v>0</v>
      </c>
      <c r="B62" s="38">
        <v>31</v>
      </c>
      <c r="D62" s="6" t="str">
        <f>IF(B62,COUNTIF(B$1:B62,B62)&amp;" "&amp;COUNTIF(A$2:A$61,B62),"")</f>
        <v>6 6</v>
      </c>
    </row>
    <row r="63" spans="1:4" x14ac:dyDescent="0.25">
      <c r="B63" s="39">
        <v>28</v>
      </c>
      <c r="D63" s="6" t="str">
        <f>IF(B63,COUNTIF(B$1:B63,B63)&amp;" "&amp;COUNTIF(A$2:A$61,B63),"")</f>
        <v>1 1</v>
      </c>
    </row>
    <row r="64" spans="1:4" ht="15.75" thickBot="1" x14ac:dyDescent="0.3">
      <c r="B64" s="40">
        <v>24</v>
      </c>
      <c r="D64" s="6" t="str">
        <f>IF(B64,COUNTIF(B$1:B64,B64)&amp;" "&amp;COUNTIF(A$2:A$61,B64),"")</f>
        <v>3 3</v>
      </c>
    </row>
    <row r="65" spans="2:4" x14ac:dyDescent="0.25">
      <c r="B65" s="37">
        <v>2</v>
      </c>
      <c r="C65" s="12">
        <f>SUM(B65:B68)</f>
        <v>6</v>
      </c>
      <c r="D65" s="6" t="str">
        <f>IF(B65,COUNTIF(B$1:B65,B65)&amp;" "&amp;COUNTIF(A$2:A$61,B65),"")</f>
        <v>2 4</v>
      </c>
    </row>
    <row r="66" spans="2:4" x14ac:dyDescent="0.25">
      <c r="B66" s="38">
        <v>2</v>
      </c>
      <c r="D66" s="6" t="str">
        <f>IF(B66,COUNTIF(B$1:B66,B66)&amp;" "&amp;COUNTIF(A$2:A$61,B66),"")</f>
        <v>3 4</v>
      </c>
    </row>
    <row r="67" spans="2:4" x14ac:dyDescent="0.25">
      <c r="B67" s="39">
        <v>2</v>
      </c>
      <c r="D67" s="6" t="str">
        <f>IF(B67,COUNTIF(B$1:B67,B67)&amp;" "&amp;COUNTIF(A$2:A$61,B67),"")</f>
        <v>4 4</v>
      </c>
    </row>
    <row r="68" spans="2:4" ht="15.75" thickBot="1" x14ac:dyDescent="0.3">
      <c r="B68" s="40">
        <f t="array" ref="B68">INDEX(A:A,MAX((INDEX((COUNTIF(B$1:B65,A$1:A$62)&lt;COUNTIF(A$1:A$62,A$1:A$62))*A$1:A$62,N(INDEX(ROW($62:$3905)/62,)))+INDEX((COUNTIF(B$1:B65,A$1:A$62)&lt;COUNTIF(A$1:A$62,A$1:A$62))*A$1:A$62,N(INDEX(MOD(ROW($62:$3905),62)+1,)))+TRANSPOSE((COUNTIF(B$1:B65,A$1:A$62)&lt;COUNTIF(A$1:A$62,A$1:A$62))*A$1:A$62)=$G$3-B65)*(ROW($62:$3905)+TRANSPOSE(ROW($1:$62)%)))/62)</f>
        <v>0</v>
      </c>
      <c r="D68" s="6" t="str">
        <f>IF(B68,COUNTIF(B$1:B68,B68)&amp;" "&amp;COUNTIF(A$2:A$61,B68),"")</f>
        <v/>
      </c>
    </row>
    <row r="69" spans="2:4" x14ac:dyDescent="0.25">
      <c r="B69" s="42">
        <f t="array" ref="B69">MAX((COUNTIF(B$1:B68,A$1:A$61)&lt;COUNTIF(A$1:A$61,A$1:A$61))*A$1:A$61)</f>
        <v>20</v>
      </c>
      <c r="C69" s="46">
        <f>SUM(B69:B76)</f>
        <v>78</v>
      </c>
      <c r="D69" s="6" t="str">
        <f>IF(B69,COUNTIF(B$1:B69,B69)&amp;" "&amp;COUNTIF(A$2:A$61,B69),"")</f>
        <v>1 1</v>
      </c>
    </row>
    <row r="70" spans="2:4" x14ac:dyDescent="0.25">
      <c r="B70" s="43">
        <v>19</v>
      </c>
      <c r="D70" s="6" t="str">
        <f>IF(B70,COUNTIF(B$1:B70,B70)&amp;" "&amp;COUNTIF(A$2:A$61,B70),"")</f>
        <v>1 1</v>
      </c>
    </row>
    <row r="71" spans="2:4" x14ac:dyDescent="0.25">
      <c r="B71" s="44">
        <v>15</v>
      </c>
      <c r="D71" s="6" t="str">
        <f>IF(B71,COUNTIF(B$1:B71,B71)&amp;" "&amp;COUNTIF(A$2:A$61,B71),"")</f>
        <v>1 1</v>
      </c>
    </row>
    <row r="72" spans="2:4" ht="15.75" thickBot="1" x14ac:dyDescent="0.3">
      <c r="B72" s="45">
        <v>13</v>
      </c>
      <c r="D72" s="6" t="str">
        <f>IF(B72,COUNTIF(B$1:B72,B72)&amp;" "&amp;COUNTIF(A$2:A$61,B72),"")</f>
        <v>1 1</v>
      </c>
    </row>
    <row r="73" spans="2:4" x14ac:dyDescent="0.25">
      <c r="B73" s="42">
        <f t="array" ref="B73">MAX((COUNTIF(B$1:B72,A$1:A$61)&lt;COUNTIF(A$1:A$61,A$1:A$61))*A$1:A$61)</f>
        <v>8</v>
      </c>
      <c r="C73" s="12">
        <f>SUM(B73:B76)</f>
        <v>11</v>
      </c>
      <c r="D73" s="6" t="str">
        <f>IF(B73,COUNTIF(B$1:B73,B73)&amp;" "&amp;COUNTIF(A$2:A$61,B73),"")</f>
        <v>2 2</v>
      </c>
    </row>
    <row r="74" spans="2:4" x14ac:dyDescent="0.25">
      <c r="B74" s="43">
        <v>1</v>
      </c>
      <c r="D74" s="6" t="str">
        <f>IF(B74,COUNTIF(B$1:B74,B74)&amp;" "&amp;COUNTIF(A$2:A$61,B74),"")</f>
        <v>1 3</v>
      </c>
    </row>
    <row r="75" spans="2:4" x14ac:dyDescent="0.25">
      <c r="B75" s="44">
        <v>1</v>
      </c>
      <c r="D75" s="6" t="str">
        <f>IF(B75,COUNTIF(B$1:B75,B75)&amp;" "&amp;COUNTIF(A$2:A$61,B75),"")</f>
        <v>2 3</v>
      </c>
    </row>
    <row r="76" spans="2:4" ht="15.75" thickBot="1" x14ac:dyDescent="0.3">
      <c r="B76" s="45">
        <v>1</v>
      </c>
      <c r="D76" s="6" t="str">
        <f>IF(B76,COUNTIF(B$1:B76,B76)&amp;" "&amp;COUNTIF(A$2:A$61,B76),"")</f>
        <v>3 3</v>
      </c>
    </row>
    <row r="77" spans="2:4" x14ac:dyDescent="0.25">
      <c r="B77" s="31">
        <f t="array" ref="B77">MAX((COUNTIF(B$1:B76,A$1:A$61)&lt;COUNTIF(A$1:A$61,A$1:A$61))*A$1:A$61)</f>
        <v>0</v>
      </c>
      <c r="C77" s="12">
        <f>SUM(B77:B80)</f>
        <v>0</v>
      </c>
      <c r="D77" s="6" t="str">
        <f>IF(B77,COUNTIF(B$1:B77,B77)&amp;" "&amp;COUNTIF(A$2:A$61,B77),"")</f>
        <v/>
      </c>
    </row>
    <row r="78" spans="2:4" x14ac:dyDescent="0.25">
      <c r="B78" s="33">
        <f t="array" ref="B78">INDEX(A:A,MOD(MAX((INDEX((COUNTIF(B$1:B77,A$1:A$62)&lt;COUNTIF(A$1:A$62,A$1:A$62))*A$1:A$62,N(INDEX(ROW($62:$3905)/62,)))+INDEX((COUNTIF(B$1:B77,A$1:A$62)&lt;COUNTIF(A$1:A$62,A$1:A$62))*A$1:A$62,N(INDEX(MOD(ROW($62:$3905),62)+1,)))+TRANSPOSE((COUNTIF(B$1:B77,A$1:A$62)&lt;COUNTIF(A$1:A$62,A$1:A$62))*A$1:A$62)=$G$3-B77)*(ROW($62:$3905)+TRANSPOSE(ROW($1:$62)%))),1)/1%)</f>
        <v>0</v>
      </c>
      <c r="D78" s="6" t="str">
        <f>IF(B78,COUNTIF(B$1:B78,B78)&amp;" "&amp;COUNTIF(A$2:A$61,B78),"")</f>
        <v/>
      </c>
    </row>
    <row r="79" spans="2:4" x14ac:dyDescent="0.25">
      <c r="B79" s="35">
        <f t="array" ref="B79">INDEX(A:A,MOD(MAX((INDEX((COUNTIF(B$1:B77,A$1:A$62)&lt;COUNTIF(A$1:A$62,A$1:A$62))*A$1:A$62,N(INDEX(ROW($62:$3905)/62,)))+INDEX((COUNTIF(B$1:B77,A$1:A$62)&lt;COUNTIF(A$1:A$62,A$1:A$62))*A$1:A$62,N(INDEX(MOD(ROW($62:$3905),62)+1,)))+TRANSPOSE((COUNTIF(B$1:B77,A$1:A$62)&lt;COUNTIF(A$1:A$62,A$1:A$62))*A$1:A$62)=$G$3-B77)*(ROW($62:$3905)+TRANSPOSE(ROW($1:$62)%))),62)+1)</f>
        <v>0</v>
      </c>
      <c r="D79" s="6" t="str">
        <f>IF(B79,COUNTIF(B$1:B79,B79)&amp;" "&amp;COUNTIF(A$2:A$61,B79),"")</f>
        <v/>
      </c>
    </row>
    <row r="80" spans="2:4" ht="15.75" thickBot="1" x14ac:dyDescent="0.3">
      <c r="B80" s="32">
        <f t="array" ref="B80">INDEX(A:A,MAX((INDEX((COUNTIF(B$1:B77,A$1:A$62)&lt;COUNTIF(A$1:A$62,A$1:A$62))*A$1:A$62,N(INDEX(ROW($62:$3905)/62,)))+INDEX((COUNTIF(B$1:B77,A$1:A$62)&lt;COUNTIF(A$1:A$62,A$1:A$62))*A$1:A$62,N(INDEX(MOD(ROW($62:$3905),62)+1,)))+TRANSPOSE((COUNTIF(B$1:B77,A$1:A$62)&lt;COUNTIF(A$1:A$62,A$1:A$62))*A$1:A$62)=$G$3-B77)*(ROW($62:$3905)+TRANSPOSE(ROW($1:$62)%)))/62)</f>
        <v>0</v>
      </c>
      <c r="D80" s="6" t="str">
        <f>IF(B80,COUNTIF(B$1:B80,B80)&amp;" "&amp;COUNTIF(A$2:A$61,B80),"")</f>
        <v/>
      </c>
    </row>
    <row r="81" spans="2:4" x14ac:dyDescent="0.25">
      <c r="B81" s="31">
        <f t="array" ref="B81">MAX((COUNTIF(B$1:B80,A$1:A$61)&lt;COUNTIF(A$1:A$61,A$1:A$61))*A$1:A$61)</f>
        <v>0</v>
      </c>
      <c r="C81" s="12">
        <f>SUM(B81:B84)</f>
        <v>0</v>
      </c>
      <c r="D81" s="6" t="str">
        <f>IF(B81,COUNTIF(B$1:B81,B81)&amp;" "&amp;COUNTIF(A$2:A$61,B81),"")</f>
        <v/>
      </c>
    </row>
    <row r="82" spans="2:4" x14ac:dyDescent="0.25">
      <c r="B82" s="33">
        <f t="array" ref="B82">INDEX(A:A,MOD(MAX((INDEX((COUNTIF(B$1:B81,A$1:A$62)&lt;COUNTIF(A$1:A$62,A$1:A$62))*A$1:A$62,N(INDEX(ROW($62:$3905)/62,)))+INDEX((COUNTIF(B$1:B81,A$1:A$62)&lt;COUNTIF(A$1:A$62,A$1:A$62))*A$1:A$62,N(INDEX(MOD(ROW($62:$3905),62)+1,)))+TRANSPOSE((COUNTIF(B$1:B81,A$1:A$62)&lt;COUNTIF(A$1:A$62,A$1:A$62))*A$1:A$62)=$G$3-B81)*(ROW($62:$3905)+TRANSPOSE(ROW($1:$62)%))),1)/1%)</f>
        <v>0</v>
      </c>
      <c r="D82" s="6" t="str">
        <f>IF(B82,COUNTIF(B$1:B82,B82)&amp;" "&amp;COUNTIF(A$2:A$61,B82),"")</f>
        <v/>
      </c>
    </row>
    <row r="83" spans="2:4" x14ac:dyDescent="0.25">
      <c r="B83" s="35">
        <f t="array" ref="B83">INDEX(A:A,MOD(MAX((INDEX((COUNTIF(B$1:B81,A$1:A$62)&lt;COUNTIF(A$1:A$62,A$1:A$62))*A$1:A$62,N(INDEX(ROW($62:$3905)/62,)))+INDEX((COUNTIF(B$1:B81,A$1:A$62)&lt;COUNTIF(A$1:A$62,A$1:A$62))*A$1:A$62,N(INDEX(MOD(ROW($62:$3905),62)+1,)))+TRANSPOSE((COUNTIF(B$1:B81,A$1:A$62)&lt;COUNTIF(A$1:A$62,A$1:A$62))*A$1:A$62)=$G$3-B81)*(ROW($62:$3905)+TRANSPOSE(ROW($1:$62)%))),62)+1)</f>
        <v>0</v>
      </c>
      <c r="D83" s="6" t="str">
        <f>IF(B83,COUNTIF(B$1:B83,B83)&amp;" "&amp;COUNTIF(A$2:A$61,B83),"")</f>
        <v/>
      </c>
    </row>
    <row r="84" spans="2:4" ht="15.75" thickBot="1" x14ac:dyDescent="0.3">
      <c r="B84" s="32">
        <f t="array" ref="B84">INDEX(A:A,MAX((INDEX((COUNTIF(B$1:B81,A$1:A$62)&lt;COUNTIF(A$1:A$62,A$1:A$62))*A$1:A$62,N(INDEX(ROW($62:$3905)/62,)))+INDEX((COUNTIF(B$1:B81,A$1:A$62)&lt;COUNTIF(A$1:A$62,A$1:A$62))*A$1:A$62,N(INDEX(MOD(ROW($62:$3905),62)+1,)))+TRANSPOSE((COUNTIF(B$1:B81,A$1:A$62)&lt;COUNTIF(A$1:A$62,A$1:A$62))*A$1:A$62)=$G$3-B81)*(ROW($62:$3905)+TRANSPOSE(ROW($1:$62)%)))/62)</f>
        <v>0</v>
      </c>
      <c r="D84" s="6" t="str">
        <f>IF(B84,COUNTIF(B$1:B84,B84)&amp;" "&amp;COUNTIF(A$2:A$61,B84),"")</f>
        <v/>
      </c>
    </row>
    <row r="85" spans="2:4" x14ac:dyDescent="0.25">
      <c r="B85" s="31">
        <f t="array" ref="B85">MAX((COUNTIF(B$1:B84,A$1:A$61)&lt;COUNTIF(A$1:A$61,A$1:A$61))*A$1:A$61)</f>
        <v>0</v>
      </c>
      <c r="C85" s="12">
        <f>SUM(B85:B88)</f>
        <v>0</v>
      </c>
      <c r="D85" s="6" t="str">
        <f>IF(B85,COUNTIF(B$1:B85,B85)&amp;" "&amp;COUNTIF(A$2:A$61,B85),"")</f>
        <v/>
      </c>
    </row>
    <row r="86" spans="2:4" x14ac:dyDescent="0.25">
      <c r="B86" s="33">
        <f t="array" ref="B86">INDEX(A:A,MOD(MAX((INDEX((COUNTIF(B$1:B85,A$1:A$62)&lt;COUNTIF(A$1:A$62,A$1:A$62))*A$1:A$62,N(INDEX(ROW($62:$3905)/62,)))+INDEX((COUNTIF(B$1:B85,A$1:A$62)&lt;COUNTIF(A$1:A$62,A$1:A$62))*A$1:A$62,N(INDEX(MOD(ROW($62:$3905),62)+1,)))+TRANSPOSE((COUNTIF(B$1:B85,A$1:A$62)&lt;COUNTIF(A$1:A$62,A$1:A$62))*A$1:A$62)=$G$3-B85)*(ROW($62:$3905)+TRANSPOSE(ROW($1:$62)%))),1)/1%)</f>
        <v>0</v>
      </c>
      <c r="D86" s="6" t="str">
        <f>IF(B86,COUNTIF(B$1:B86,B86)&amp;" "&amp;COUNTIF(A$2:A$61,B86),"")</f>
        <v/>
      </c>
    </row>
    <row r="87" spans="2:4" x14ac:dyDescent="0.25">
      <c r="B87" s="35">
        <f t="array" ref="B87">INDEX(A:A,MOD(MAX((INDEX((COUNTIF(B$1:B85,A$1:A$62)&lt;COUNTIF(A$1:A$62,A$1:A$62))*A$1:A$62,N(INDEX(ROW($62:$3905)/62,)))+INDEX((COUNTIF(B$1:B85,A$1:A$62)&lt;COUNTIF(A$1:A$62,A$1:A$62))*A$1:A$62,N(INDEX(MOD(ROW($62:$3905),62)+1,)))+TRANSPOSE((COUNTIF(B$1:B85,A$1:A$62)&lt;COUNTIF(A$1:A$62,A$1:A$62))*A$1:A$62)=$G$3-B85)*(ROW($62:$3905)+TRANSPOSE(ROW($1:$62)%))),62)+1)</f>
        <v>0</v>
      </c>
      <c r="D87" s="6" t="str">
        <f>IF(B87,COUNTIF(B$1:B87,B87)&amp;" "&amp;COUNTIF(A$2:A$61,B87),"")</f>
        <v/>
      </c>
    </row>
    <row r="88" spans="2:4" ht="15.75" thickBot="1" x14ac:dyDescent="0.3">
      <c r="B88" s="32">
        <f t="array" ref="B88">INDEX(A:A,MAX((INDEX((COUNTIF(B$1:B85,A$1:A$62)&lt;COUNTIF(A$1:A$62,A$1:A$62))*A$1:A$62,N(INDEX(ROW($62:$3905)/62,)))+INDEX((COUNTIF(B$1:B85,A$1:A$62)&lt;COUNTIF(A$1:A$62,A$1:A$62))*A$1:A$62,N(INDEX(MOD(ROW($62:$3905),62)+1,)))+TRANSPOSE((COUNTIF(B$1:B85,A$1:A$62)&lt;COUNTIF(A$1:A$62,A$1:A$62))*A$1:A$62)=$G$3-B85)*(ROW($62:$3905)+TRANSPOSE(ROW($1:$62)%)))/62)</f>
        <v>0</v>
      </c>
      <c r="D88" s="6" t="str">
        <f>IF(B88,COUNTIF(B$1:B88,B88)&amp;" "&amp;COUNTIF(A$2:A$61,B88),"")</f>
        <v/>
      </c>
    </row>
    <row r="89" spans="2:4" x14ac:dyDescent="0.25">
      <c r="B89" s="31">
        <f t="array" ref="B89">MAX((COUNTIF(B$1:B88,A$1:A$61)&lt;COUNTIF(A$1:A$61,A$1:A$61))*A$1:A$61)</f>
        <v>0</v>
      </c>
      <c r="C89" s="12">
        <f>SUM(B89:B92)</f>
        <v>0</v>
      </c>
      <c r="D89" s="6" t="str">
        <f>IF(B89,COUNTIF(B$1:B89,B89)&amp;" "&amp;COUNTIF(A$2:A$61,B89),"")</f>
        <v/>
      </c>
    </row>
    <row r="90" spans="2:4" x14ac:dyDescent="0.25">
      <c r="B90" s="33">
        <f t="array" ref="B90">INDEX(A:A,MOD(MAX((INDEX((COUNTIF(B$1:B89,A$1:A$62)&lt;COUNTIF(A$1:A$62,A$1:A$62))*A$1:A$62,N(INDEX(ROW($62:$3905)/62,)))+INDEX((COUNTIF(B$1:B89,A$1:A$62)&lt;COUNTIF(A$1:A$62,A$1:A$62))*A$1:A$62,N(INDEX(MOD(ROW($62:$3905),62)+1,)))+TRANSPOSE((COUNTIF(B$1:B89,A$1:A$62)&lt;COUNTIF(A$1:A$62,A$1:A$62))*A$1:A$62)=$G$3-B89)*(ROW($62:$3905)+TRANSPOSE(ROW($1:$62)%))),1)/1%)</f>
        <v>0</v>
      </c>
      <c r="D90" s="6" t="str">
        <f>IF(B90,COUNTIF(B$1:B90,B90)&amp;" "&amp;COUNTIF(A$2:A$61,B90),"")</f>
        <v/>
      </c>
    </row>
    <row r="91" spans="2:4" x14ac:dyDescent="0.25">
      <c r="B91" s="35">
        <f t="array" ref="B91">INDEX(A:A,MOD(MAX((INDEX((COUNTIF(B$1:B89,A$1:A$62)&lt;COUNTIF(A$1:A$62,A$1:A$62))*A$1:A$62,N(INDEX(ROW($62:$3905)/62,)))+INDEX((COUNTIF(B$1:B89,A$1:A$62)&lt;COUNTIF(A$1:A$62,A$1:A$62))*A$1:A$62,N(INDEX(MOD(ROW($62:$3905),62)+1,)))+TRANSPOSE((COUNTIF(B$1:B89,A$1:A$62)&lt;COUNTIF(A$1:A$62,A$1:A$62))*A$1:A$62)=$G$3-B89)*(ROW($62:$3905)+TRANSPOSE(ROW($1:$62)%))),62)+1)</f>
        <v>0</v>
      </c>
      <c r="D91" s="6" t="str">
        <f>IF(B91,COUNTIF(B$1:B91,B91)&amp;" "&amp;COUNTIF(A$2:A$61,B91),"")</f>
        <v/>
      </c>
    </row>
    <row r="92" spans="2:4" ht="15.75" thickBot="1" x14ac:dyDescent="0.3">
      <c r="B92" s="32">
        <f t="array" ref="B92">INDEX(A:A,MAX((INDEX((COUNTIF(B$1:B89,A$1:A$62)&lt;COUNTIF(A$1:A$62,A$1:A$62))*A$1:A$62,N(INDEX(ROW($62:$3905)/62,)))+INDEX((COUNTIF(B$1:B89,A$1:A$62)&lt;COUNTIF(A$1:A$62,A$1:A$62))*A$1:A$62,N(INDEX(MOD(ROW($62:$3905),62)+1,)))+TRANSPOSE((COUNTIF(B$1:B89,A$1:A$62)&lt;COUNTIF(A$1:A$62,A$1:A$62))*A$1:A$62)=$G$3-B89)*(ROW($62:$3905)+TRANSPOSE(ROW($1:$62)%)))/62)</f>
        <v>0</v>
      </c>
      <c r="D92" s="6" t="str">
        <f>IF(B92,COUNTIF(B$1:B92,B92)&amp;" "&amp;COUNTIF(A$2:A$61,B92),"")</f>
        <v/>
      </c>
    </row>
    <row r="93" spans="2:4" x14ac:dyDescent="0.25">
      <c r="B93" s="31">
        <f t="array" ref="B93">MAX((COUNTIF(B$1:B92,A$1:A$61)&lt;COUNTIF(A$1:A$61,A$1:A$61))*A$1:A$61)</f>
        <v>0</v>
      </c>
      <c r="C93" s="12">
        <f>SUM(B93:B96)</f>
        <v>0</v>
      </c>
      <c r="D93" s="6" t="str">
        <f>IF(B93,COUNTIF(B$1:B93,B93)&amp;" "&amp;COUNTIF(A$2:A$61,B93),"")</f>
        <v/>
      </c>
    </row>
    <row r="94" spans="2:4" x14ac:dyDescent="0.25">
      <c r="B94" s="33">
        <f t="array" ref="B94">INDEX(A:A,MOD(MAX((INDEX((COUNTIF(B$1:B93,A$1:A$62)&lt;COUNTIF(A$1:A$62,A$1:A$62))*A$1:A$62,N(INDEX(ROW($62:$3905)/62,)))+INDEX((COUNTIF(B$1:B93,A$1:A$62)&lt;COUNTIF(A$1:A$62,A$1:A$62))*A$1:A$62,N(INDEX(MOD(ROW($62:$3905),62)+1,)))+TRANSPOSE((COUNTIF(B$1:B93,A$1:A$62)&lt;COUNTIF(A$1:A$62,A$1:A$62))*A$1:A$62)=$G$3-B93)*(ROW($62:$3905)+TRANSPOSE(ROW($1:$62)%))),1)/1%)</f>
        <v>0</v>
      </c>
      <c r="D94" s="6" t="str">
        <f>IF(B94,COUNTIF(B$1:B94,B94)&amp;" "&amp;COUNTIF(A$2:A$61,B94),"")</f>
        <v/>
      </c>
    </row>
    <row r="95" spans="2:4" x14ac:dyDescent="0.25">
      <c r="B95" s="35">
        <f t="array" ref="B95">INDEX(A:A,MOD(MAX((INDEX((COUNTIF(B$1:B93,A$1:A$62)&lt;COUNTIF(A$1:A$62,A$1:A$62))*A$1:A$62,N(INDEX(ROW($62:$3905)/62,)))+INDEX((COUNTIF(B$1:B93,A$1:A$62)&lt;COUNTIF(A$1:A$62,A$1:A$62))*A$1:A$62,N(INDEX(MOD(ROW($62:$3905),62)+1,)))+TRANSPOSE((COUNTIF(B$1:B93,A$1:A$62)&lt;COUNTIF(A$1:A$62,A$1:A$62))*A$1:A$62)=$G$3-B93)*(ROW($62:$3905)+TRANSPOSE(ROW($1:$62)%))),62)+1)</f>
        <v>0</v>
      </c>
      <c r="D95" s="6" t="str">
        <f>IF(B95,COUNTIF(B$1:B95,B95)&amp;" "&amp;COUNTIF(A$2:A$61,B95),"")</f>
        <v/>
      </c>
    </row>
    <row r="96" spans="2:4" ht="15.75" thickBot="1" x14ac:dyDescent="0.3">
      <c r="B96" s="32">
        <f t="array" ref="B96">INDEX(A:A,MAX((INDEX((COUNTIF(B$1:B93,A$1:A$62)&lt;COUNTIF(A$1:A$62,A$1:A$62))*A$1:A$62,N(INDEX(ROW($62:$3905)/62,)))+INDEX((COUNTIF(B$1:B93,A$1:A$62)&lt;COUNTIF(A$1:A$62,A$1:A$62))*A$1:A$62,N(INDEX(MOD(ROW($62:$3905),62)+1,)))+TRANSPOSE((COUNTIF(B$1:B93,A$1:A$62)&lt;COUNTIF(A$1:A$62,A$1:A$62))*A$1:A$62)=$G$3-B93)*(ROW($62:$3905)+TRANSPOSE(ROW($1:$62)%)))/62)</f>
        <v>0</v>
      </c>
      <c r="D96" s="6" t="str">
        <f>IF(B96,COUNTIF(B$1:B96,B96)&amp;" "&amp;COUNTIF(A$2:A$61,B96),"")</f>
        <v/>
      </c>
    </row>
    <row r="97" spans="2:4" x14ac:dyDescent="0.25">
      <c r="B97" s="31">
        <f t="array" ref="B97">MAX((COUNTIF(B$1:B96,A$1:A$61)&lt;COUNTIF(A$1:A$61,A$1:A$61))*A$1:A$61)</f>
        <v>0</v>
      </c>
      <c r="C97" s="12">
        <f>SUM(B97:B100)</f>
        <v>0</v>
      </c>
      <c r="D97" s="6" t="str">
        <f>IF(B97,COUNTIF(B$1:B97,B97)&amp;" "&amp;COUNTIF(A$2:A$61,B97),"")</f>
        <v/>
      </c>
    </row>
    <row r="98" spans="2:4" x14ac:dyDescent="0.25">
      <c r="B98" s="33">
        <f t="array" ref="B98">INDEX(A:A,MOD(MAX((INDEX((COUNTIF(B$1:B97,A$1:A$62)&lt;COUNTIF(A$1:A$62,A$1:A$62))*A$1:A$62,N(INDEX(ROW($62:$3905)/62,)))+INDEX((COUNTIF(B$1:B97,A$1:A$62)&lt;COUNTIF(A$1:A$62,A$1:A$62))*A$1:A$62,N(INDEX(MOD(ROW($62:$3905),62)+1,)))+TRANSPOSE((COUNTIF(B$1:B97,A$1:A$62)&lt;COUNTIF(A$1:A$62,A$1:A$62))*A$1:A$62)=$G$3-B97)*(ROW($62:$3905)+TRANSPOSE(ROW($1:$62)%))),1)/1%)</f>
        <v>0</v>
      </c>
      <c r="D98" s="6" t="str">
        <f>IF(B98,COUNTIF(B$1:B98,B98)&amp;" "&amp;COUNTIF(A$2:A$61,B98),"")</f>
        <v/>
      </c>
    </row>
    <row r="99" spans="2:4" x14ac:dyDescent="0.25">
      <c r="B99" s="35">
        <f t="array" ref="B99">INDEX(A:A,MOD(MAX((INDEX((COUNTIF(B$1:B97,A$1:A$62)&lt;COUNTIF(A$1:A$62,A$1:A$62))*A$1:A$62,N(INDEX(ROW($62:$3905)/62,)))+INDEX((COUNTIF(B$1:B97,A$1:A$62)&lt;COUNTIF(A$1:A$62,A$1:A$62))*A$1:A$62,N(INDEX(MOD(ROW($62:$3905),62)+1,)))+TRANSPOSE((COUNTIF(B$1:B97,A$1:A$62)&lt;COUNTIF(A$1:A$62,A$1:A$62))*A$1:A$62)=$G$3-B97)*(ROW($62:$3905)+TRANSPOSE(ROW($1:$62)%))),62)+1)</f>
        <v>0</v>
      </c>
      <c r="D99" s="6" t="str">
        <f>IF(B99,COUNTIF(B$1:B99,B99)&amp;" "&amp;COUNTIF(A$2:A$61,B99),"")</f>
        <v/>
      </c>
    </row>
    <row r="100" spans="2:4" ht="15.75" thickBot="1" x14ac:dyDescent="0.3">
      <c r="B100" s="32">
        <f t="array" ref="B100">INDEX(A:A,MAX((INDEX((COUNTIF(B$1:B97,A$1:A$62)&lt;COUNTIF(A$1:A$62,A$1:A$62))*A$1:A$62,N(INDEX(ROW($62:$3905)/62,)))+INDEX((COUNTIF(B$1:B97,A$1:A$62)&lt;COUNTIF(A$1:A$62,A$1:A$62))*A$1:A$62,N(INDEX(MOD(ROW($62:$3905),62)+1,)))+TRANSPOSE((COUNTIF(B$1:B97,A$1:A$62)&lt;COUNTIF(A$1:A$62,A$1:A$62))*A$1:A$62)=$G$3-B97)*(ROW($62:$3905)+TRANSPOSE(ROW($1:$62)%)))/62)</f>
        <v>0</v>
      </c>
      <c r="D100" s="6" t="str">
        <f>IF(B100,COUNTIF(B$1:B100,B100)&amp;" "&amp;COUNTIF(A$2:A$61,B100),"")</f>
        <v/>
      </c>
    </row>
    <row r="101" spans="2:4" x14ac:dyDescent="0.25">
      <c r="B101" s="31">
        <f t="array" ref="B101">MAX((COUNTIF(B$1:B100,A$1:A$61)&lt;COUNTIF(A$1:A$61,A$1:A$61))*A$1:A$61)</f>
        <v>0</v>
      </c>
      <c r="C101" s="12">
        <f>SUM(B101:B104)</f>
        <v>0</v>
      </c>
      <c r="D101" s="6" t="str">
        <f>IF(B101,COUNTIF(B$1:B101,B101)&amp;" "&amp;COUNTIF(A$2:A$61,B101),"")</f>
        <v/>
      </c>
    </row>
    <row r="102" spans="2:4" x14ac:dyDescent="0.25">
      <c r="B102" s="33">
        <f t="array" ref="B102">INDEX(A:A,MOD(MAX((INDEX((COUNTIF(B$1:B101,A$1:A$62)&lt;COUNTIF(A$1:A$62,A$1:A$62))*A$1:A$62,N(INDEX(ROW($62:$3905)/62,)))+INDEX((COUNTIF(B$1:B101,A$1:A$62)&lt;COUNTIF(A$1:A$62,A$1:A$62))*A$1:A$62,N(INDEX(MOD(ROW($62:$3905),62)+1,)))+TRANSPOSE((COUNTIF(B$1:B101,A$1:A$62)&lt;COUNTIF(A$1:A$62,A$1:A$62))*A$1:A$62)=$G$3-B101)*(ROW($62:$3905)+TRANSPOSE(ROW($1:$62)%))),1)/1%)</f>
        <v>0</v>
      </c>
      <c r="D102" s="6" t="str">
        <f>IF(B102,COUNTIF(B$1:B102,B102)&amp;" "&amp;COUNTIF(A$2:A$61,B102),"")</f>
        <v/>
      </c>
    </row>
    <row r="103" spans="2:4" x14ac:dyDescent="0.25">
      <c r="B103" s="35">
        <f t="array" ref="B103">INDEX(A:A,MOD(MAX((INDEX((COUNTIF(B$1:B101,A$1:A$62)&lt;COUNTIF(A$1:A$62,A$1:A$62))*A$1:A$62,N(INDEX(ROW($62:$3905)/62,)))+INDEX((COUNTIF(B$1:B101,A$1:A$62)&lt;COUNTIF(A$1:A$62,A$1:A$62))*A$1:A$62,N(INDEX(MOD(ROW($62:$3905),62)+1,)))+TRANSPOSE((COUNTIF(B$1:B101,A$1:A$62)&lt;COUNTIF(A$1:A$62,A$1:A$62))*A$1:A$62)=$G$3-B101)*(ROW($62:$3905)+TRANSPOSE(ROW($1:$62)%))),62)+1)</f>
        <v>0</v>
      </c>
      <c r="D103" s="6" t="str">
        <f>IF(B103,COUNTIF(B$1:B103,B103)&amp;" "&amp;COUNTIF(A$2:A$61,B103),"")</f>
        <v/>
      </c>
    </row>
    <row r="104" spans="2:4" ht="15.75" thickBot="1" x14ac:dyDescent="0.3">
      <c r="B104" s="32">
        <f t="array" ref="B104">INDEX(A:A,MAX((INDEX((COUNTIF(B$1:B101,A$1:A$62)&lt;COUNTIF(A$1:A$62,A$1:A$62))*A$1:A$62,N(INDEX(ROW($62:$3905)/62,)))+INDEX((COUNTIF(B$1:B101,A$1:A$62)&lt;COUNTIF(A$1:A$62,A$1:A$62))*A$1:A$62,N(INDEX(MOD(ROW($62:$3905),62)+1,)))+TRANSPOSE((COUNTIF(B$1:B101,A$1:A$62)&lt;COUNTIF(A$1:A$62,A$1:A$62))*A$1:A$62)=$G$3-B101)*(ROW($62:$3905)+TRANSPOSE(ROW($1:$62)%)))/62)</f>
        <v>0</v>
      </c>
      <c r="D104" s="6" t="str">
        <f>IF(B104,COUNTIF(B$1:B104,B104)&amp;" "&amp;COUNTIF(A$2:A$61,B104),"")</f>
        <v/>
      </c>
    </row>
    <row r="105" spans="2:4" x14ac:dyDescent="0.25">
      <c r="B105" s="31">
        <f t="array" ref="B105">MAX((COUNTIF(B$1:B104,A$1:A$61)&lt;COUNTIF(A$1:A$61,A$1:A$61))*A$1:A$61)</f>
        <v>0</v>
      </c>
      <c r="C105" s="12">
        <f>SUM(B105:B108)</f>
        <v>0</v>
      </c>
      <c r="D105" s="6" t="str">
        <f>IF(B105,COUNTIF(B$1:B105,B105)&amp;" "&amp;COUNTIF(A$2:A$61,B105),"")</f>
        <v/>
      </c>
    </row>
    <row r="106" spans="2:4" x14ac:dyDescent="0.25">
      <c r="B106" s="33">
        <f t="array" ref="B106">INDEX(A:A,MOD(MAX((INDEX((COUNTIF(B$1:B105,A$1:A$62)&lt;COUNTIF(A$1:A$62,A$1:A$62))*A$1:A$62,N(INDEX(ROW($62:$3905)/62,)))+INDEX((COUNTIF(B$1:B105,A$1:A$62)&lt;COUNTIF(A$1:A$62,A$1:A$62))*A$1:A$62,N(INDEX(MOD(ROW($62:$3905),62)+1,)))+TRANSPOSE((COUNTIF(B$1:B105,A$1:A$62)&lt;COUNTIF(A$1:A$62,A$1:A$62))*A$1:A$62)=$G$3-B105)*(ROW($62:$3905)+TRANSPOSE(ROW($1:$62)%))),1)/1%)</f>
        <v>0</v>
      </c>
      <c r="D106" s="6" t="str">
        <f>IF(B106,COUNTIF(B$1:B106,B106)&amp;" "&amp;COUNTIF(A$2:A$61,B106),"")</f>
        <v/>
      </c>
    </row>
    <row r="107" spans="2:4" x14ac:dyDescent="0.25">
      <c r="B107" s="35">
        <f t="array" ref="B107">INDEX(A:A,MOD(MAX((INDEX((COUNTIF(B$1:B105,A$1:A$62)&lt;COUNTIF(A$1:A$62,A$1:A$62))*A$1:A$62,N(INDEX(ROW($62:$3905)/62,)))+INDEX((COUNTIF(B$1:B105,A$1:A$62)&lt;COUNTIF(A$1:A$62,A$1:A$62))*A$1:A$62,N(INDEX(MOD(ROW($62:$3905),62)+1,)))+TRANSPOSE((COUNTIF(B$1:B105,A$1:A$62)&lt;COUNTIF(A$1:A$62,A$1:A$62))*A$1:A$62)=$G$3-B105)*(ROW($62:$3905)+TRANSPOSE(ROW($1:$62)%))),62)+1)</f>
        <v>0</v>
      </c>
      <c r="D107" s="6" t="str">
        <f>IF(B107,COUNTIF(B$1:B107,B107)&amp;" "&amp;COUNTIF(A$2:A$61,B107),"")</f>
        <v/>
      </c>
    </row>
    <row r="108" spans="2:4" ht="15.75" thickBot="1" x14ac:dyDescent="0.3">
      <c r="B108" s="32">
        <f t="array" ref="B108">INDEX(A:A,MAX((INDEX((COUNTIF(B$1:B105,A$1:A$62)&lt;COUNTIF(A$1:A$62,A$1:A$62))*A$1:A$62,N(INDEX(ROW($62:$3905)/62,)))+INDEX((COUNTIF(B$1:B105,A$1:A$62)&lt;COUNTIF(A$1:A$62,A$1:A$62))*A$1:A$62,N(INDEX(MOD(ROW($62:$3905),62)+1,)))+TRANSPOSE((COUNTIF(B$1:B105,A$1:A$62)&lt;COUNTIF(A$1:A$62,A$1:A$62))*A$1:A$62)=$G$3-B105)*(ROW($62:$3905)+TRANSPOSE(ROW($1:$62)%)))/62)</f>
        <v>0</v>
      </c>
      <c r="D108" s="6" t="str">
        <f>IF(B108,COUNTIF(B$1:B108,B108)&amp;" "&amp;COUNTIF(A$2:A$61,B108),"")</f>
        <v/>
      </c>
    </row>
    <row r="109" spans="2:4" x14ac:dyDescent="0.25">
      <c r="B109" s="31">
        <f t="array" ref="B109">MAX((COUNTIF(B$1:B108,A$1:A$61)&lt;COUNTIF(A$1:A$61,A$1:A$61))*A$1:A$61)</f>
        <v>0</v>
      </c>
      <c r="C109" s="12">
        <f>SUM(B109:B112)</f>
        <v>0</v>
      </c>
      <c r="D109" s="6" t="str">
        <f>IF(B109,COUNTIF(B$1:B109,B109)&amp;" "&amp;COUNTIF(A$2:A$61,B109),"")</f>
        <v/>
      </c>
    </row>
    <row r="110" spans="2:4" x14ac:dyDescent="0.25">
      <c r="B110" s="33">
        <f t="array" ref="B110">INDEX(A:A,MOD(MAX((INDEX((COUNTIF(B$1:B109,A$1:A$62)&lt;COUNTIF(A$1:A$62,A$1:A$62))*A$1:A$62,N(INDEX(ROW($62:$3905)/62,)))+INDEX((COUNTIF(B$1:B109,A$1:A$62)&lt;COUNTIF(A$1:A$62,A$1:A$62))*A$1:A$62,N(INDEX(MOD(ROW($62:$3905),62)+1,)))+TRANSPOSE((COUNTIF(B$1:B109,A$1:A$62)&lt;COUNTIF(A$1:A$62,A$1:A$62))*A$1:A$62)=$G$3-B109)*(ROW($62:$3905)+TRANSPOSE(ROW($1:$62)%))),1)/1%)</f>
        <v>0</v>
      </c>
      <c r="D110" s="6" t="str">
        <f>IF(B110,COUNTIF(B$1:B110,B110)&amp;" "&amp;COUNTIF(A$2:A$61,B110),"")</f>
        <v/>
      </c>
    </row>
    <row r="111" spans="2:4" x14ac:dyDescent="0.25">
      <c r="B111" s="35">
        <f t="array" ref="B111">INDEX(A:A,MOD(MAX((INDEX((COUNTIF(B$1:B109,A$1:A$62)&lt;COUNTIF(A$1:A$62,A$1:A$62))*A$1:A$62,N(INDEX(ROW($62:$3905)/62,)))+INDEX((COUNTIF(B$1:B109,A$1:A$62)&lt;COUNTIF(A$1:A$62,A$1:A$62))*A$1:A$62,N(INDEX(MOD(ROW($62:$3905),62)+1,)))+TRANSPOSE((COUNTIF(B$1:B109,A$1:A$62)&lt;COUNTIF(A$1:A$62,A$1:A$62))*A$1:A$62)=$G$3-B109)*(ROW($62:$3905)+TRANSPOSE(ROW($1:$62)%))),62)+1)</f>
        <v>0</v>
      </c>
      <c r="D111" s="6" t="str">
        <f>IF(B111,COUNTIF(B$1:B111,B111)&amp;" "&amp;COUNTIF(A$2:A$61,B111),"")</f>
        <v/>
      </c>
    </row>
    <row r="112" spans="2:4" ht="15.75" thickBot="1" x14ac:dyDescent="0.3">
      <c r="B112" s="32">
        <f t="array" ref="B112">INDEX(A:A,MAX((INDEX((COUNTIF(B$1:B109,A$1:A$62)&lt;COUNTIF(A$1:A$62,A$1:A$62))*A$1:A$62,N(INDEX(ROW($62:$3905)/62,)))+INDEX((COUNTIF(B$1:B109,A$1:A$62)&lt;COUNTIF(A$1:A$62,A$1:A$62))*A$1:A$62,N(INDEX(MOD(ROW($62:$3905),62)+1,)))+TRANSPOSE((COUNTIF(B$1:B109,A$1:A$62)&lt;COUNTIF(A$1:A$62,A$1:A$62))*A$1:A$62)=$G$3-B109)*(ROW($62:$3905)+TRANSPOSE(ROW($1:$62)%)))/62)</f>
        <v>0</v>
      </c>
      <c r="D112" s="6" t="str">
        <f>IF(B112,COUNTIF(B$1:B112,B112)&amp;" "&amp;COUNTIF(A$2:A$61,B112),"")</f>
        <v/>
      </c>
    </row>
    <row r="113" spans="2:4" x14ac:dyDescent="0.25">
      <c r="B113" s="31">
        <f t="array" ref="B113">MAX((COUNTIF(B$1:B112,A$1:A$61)&lt;COUNTIF(A$1:A$61,A$1:A$61))*A$1:A$61)</f>
        <v>0</v>
      </c>
      <c r="C113" s="12">
        <f>SUM(B113:B116)</f>
        <v>0</v>
      </c>
      <c r="D113" s="6" t="str">
        <f>IF(B113,COUNTIF(B$1:B113,B113)&amp;" "&amp;COUNTIF(A$2:A$61,B113),"")</f>
        <v/>
      </c>
    </row>
    <row r="114" spans="2:4" x14ac:dyDescent="0.25">
      <c r="B114" s="33">
        <f t="array" ref="B114">INDEX(A:A,MOD(MAX((INDEX((COUNTIF(B$1:B113,A$1:A$62)&lt;COUNTIF(A$1:A$62,A$1:A$62))*A$1:A$62,N(INDEX(ROW($62:$3905)/62,)))+INDEX((COUNTIF(B$1:B113,A$1:A$62)&lt;COUNTIF(A$1:A$62,A$1:A$62))*A$1:A$62,N(INDEX(MOD(ROW($62:$3905),62)+1,)))+TRANSPOSE((COUNTIF(B$1:B113,A$1:A$62)&lt;COUNTIF(A$1:A$62,A$1:A$62))*A$1:A$62)=$G$3-B113)*(ROW($62:$3905)+TRANSPOSE(ROW($1:$62)%))),1)/1%)</f>
        <v>0</v>
      </c>
      <c r="D114" s="6" t="str">
        <f>IF(B114,COUNTIF(B$1:B114,B114)&amp;" "&amp;COUNTIF(A$2:A$61,B114),"")</f>
        <v/>
      </c>
    </row>
    <row r="115" spans="2:4" x14ac:dyDescent="0.25">
      <c r="B115" s="35">
        <f t="array" ref="B115">INDEX(A:A,MOD(MAX((INDEX((COUNTIF(B$1:B113,A$1:A$62)&lt;COUNTIF(A$1:A$62,A$1:A$62))*A$1:A$62,N(INDEX(ROW($62:$3905)/62,)))+INDEX((COUNTIF(B$1:B113,A$1:A$62)&lt;COUNTIF(A$1:A$62,A$1:A$62))*A$1:A$62,N(INDEX(MOD(ROW($62:$3905),62)+1,)))+TRANSPOSE((COUNTIF(B$1:B113,A$1:A$62)&lt;COUNTIF(A$1:A$62,A$1:A$62))*A$1:A$62)=$G$3-B113)*(ROW($62:$3905)+TRANSPOSE(ROW($1:$62)%))),62)+1)</f>
        <v>0</v>
      </c>
      <c r="D115" s="6" t="str">
        <f>IF(B115,COUNTIF(B$1:B115,B115)&amp;" "&amp;COUNTIF(A$2:A$61,B115),"")</f>
        <v/>
      </c>
    </row>
    <row r="116" spans="2:4" ht="15.75" thickBot="1" x14ac:dyDescent="0.3">
      <c r="B116" s="32">
        <f t="array" ref="B116">INDEX(A:A,MAX((INDEX((COUNTIF(B$1:B113,A$1:A$62)&lt;COUNTIF(A$1:A$62,A$1:A$62))*A$1:A$62,N(INDEX(ROW($62:$3905)/62,)))+INDEX((COUNTIF(B$1:B113,A$1:A$62)&lt;COUNTIF(A$1:A$62,A$1:A$62))*A$1:A$62,N(INDEX(MOD(ROW($62:$3905),62)+1,)))+TRANSPOSE((COUNTIF(B$1:B113,A$1:A$62)&lt;COUNTIF(A$1:A$62,A$1:A$62))*A$1:A$62)=$G$3-B113)*(ROW($62:$3905)+TRANSPOSE(ROW($1:$62)%)))/62)</f>
        <v>0</v>
      </c>
      <c r="D116" s="6" t="str">
        <f>IF(B116,COUNTIF(B$1:B116,B116)&amp;" "&amp;COUNTIF(A$2:A$61,B116),"")</f>
        <v/>
      </c>
    </row>
    <row r="117" spans="2:4" x14ac:dyDescent="0.25">
      <c r="B117" s="31">
        <f t="array" ref="B117">MAX((COUNTIF(B$1:B116,A$1:A$61)&lt;COUNTIF(A$1:A$61,A$1:A$61))*A$1:A$61)</f>
        <v>0</v>
      </c>
      <c r="C117" s="12">
        <f>SUM(B117:B120)</f>
        <v>0</v>
      </c>
      <c r="D117" s="6" t="str">
        <f>IF(B117,COUNTIF(B$1:B117,B117)&amp;" "&amp;COUNTIF(A$2:A$61,B117),"")</f>
        <v/>
      </c>
    </row>
    <row r="118" spans="2:4" x14ac:dyDescent="0.25">
      <c r="B118" s="33">
        <f t="array" ref="B118">INDEX(A:A,MOD(MAX((INDEX((COUNTIF(B$1:B117,A$1:A$62)&lt;COUNTIF(A$1:A$62,A$1:A$62))*A$1:A$62,N(INDEX(ROW($62:$3905)/62,)))+INDEX((COUNTIF(B$1:B117,A$1:A$62)&lt;COUNTIF(A$1:A$62,A$1:A$62))*A$1:A$62,N(INDEX(MOD(ROW($62:$3905),62)+1,)))+TRANSPOSE((COUNTIF(B$1:B117,A$1:A$62)&lt;COUNTIF(A$1:A$62,A$1:A$62))*A$1:A$62)=$G$3-B117)*(ROW($62:$3905)+TRANSPOSE(ROW($1:$62)%))),1)/1%)</f>
        <v>0</v>
      </c>
      <c r="D118" s="6" t="str">
        <f>IF(B118,COUNTIF(B$1:B118,B118)&amp;" "&amp;COUNTIF(A$2:A$61,B118),"")</f>
        <v/>
      </c>
    </row>
    <row r="119" spans="2:4" x14ac:dyDescent="0.25">
      <c r="B119" s="35">
        <f t="array" ref="B119">INDEX(A:A,MOD(MAX((INDEX((COUNTIF(B$1:B117,A$1:A$62)&lt;COUNTIF(A$1:A$62,A$1:A$62))*A$1:A$62,N(INDEX(ROW($62:$3905)/62,)))+INDEX((COUNTIF(B$1:B117,A$1:A$62)&lt;COUNTIF(A$1:A$62,A$1:A$62))*A$1:A$62,N(INDEX(MOD(ROW($62:$3905),62)+1,)))+TRANSPOSE((COUNTIF(B$1:B117,A$1:A$62)&lt;COUNTIF(A$1:A$62,A$1:A$62))*A$1:A$62)=$G$3-B117)*(ROW($62:$3905)+TRANSPOSE(ROW($1:$62)%))),62)+1)</f>
        <v>0</v>
      </c>
      <c r="D119" s="6" t="str">
        <f>IF(B119,COUNTIF(B$1:B119,B119)&amp;" "&amp;COUNTIF(A$2:A$61,B119),"")</f>
        <v/>
      </c>
    </row>
    <row r="120" spans="2:4" ht="15.75" thickBot="1" x14ac:dyDescent="0.3">
      <c r="B120" s="32">
        <f t="array" ref="B120">INDEX(A:A,MAX((INDEX((COUNTIF(B$1:B117,A$1:A$62)&lt;COUNTIF(A$1:A$62,A$1:A$62))*A$1:A$62,N(INDEX(ROW($62:$3905)/62,)))+INDEX((COUNTIF(B$1:B117,A$1:A$62)&lt;COUNTIF(A$1:A$62,A$1:A$62))*A$1:A$62,N(INDEX(MOD(ROW($62:$3905),62)+1,)))+TRANSPOSE((COUNTIF(B$1:B117,A$1:A$62)&lt;COUNTIF(A$1:A$62,A$1:A$62))*A$1:A$62)=$G$3-B117)*(ROW($62:$3905)+TRANSPOSE(ROW($1:$62)%)))/62)</f>
        <v>0</v>
      </c>
      <c r="D120" s="6" t="str">
        <f>IF(B120,COUNTIF(B$1:B120,B120)&amp;" "&amp;COUNTIF(A$2:A$61,B120),"")</f>
        <v/>
      </c>
    </row>
    <row r="121" spans="2:4" x14ac:dyDescent="0.25">
      <c r="B121" s="31">
        <f t="array" ref="B121">MAX((COUNTIF(B$1:B120,A$1:A$61)&lt;COUNTIF(A$1:A$61,A$1:A$61))*A$1:A$61)</f>
        <v>0</v>
      </c>
      <c r="C121" s="12">
        <f>SUM(B121:B124)</f>
        <v>0</v>
      </c>
      <c r="D121" s="12"/>
    </row>
    <row r="122" spans="2:4" x14ac:dyDescent="0.25">
      <c r="B122" s="33">
        <f t="array" ref="B122">INDEX(A:A,MOD(MAX((INDEX((COUNTIF(B$1:B121,A$1:A$62)&lt;COUNTIF(A$1:A$62,A$1:A$62))*A$1:A$62,N(INDEX(ROW($62:$3905)/62,)))+INDEX((COUNTIF(B$1:B121,A$1:A$62)&lt;COUNTIF(A$1:A$62,A$1:A$62))*A$1:A$62,N(INDEX(MOD(ROW($62:$3905),62)+1,)))+TRANSPOSE((COUNTIF(B$1:B121,A$1:A$62)&lt;COUNTIF(A$1:A$62,A$1:A$62))*A$1:A$62)=$G$3-B121)*(ROW($62:$3905)+TRANSPOSE(ROW($1:$62)%))),1)/1%)</f>
        <v>0</v>
      </c>
    </row>
    <row r="123" spans="2:4" x14ac:dyDescent="0.25">
      <c r="B123" s="35">
        <f t="array" ref="B123">INDEX(A:A,MOD(MAX((INDEX((COUNTIF(B$1:B121,A$1:A$62)&lt;COUNTIF(A$1:A$62,A$1:A$62))*A$1:A$62,N(INDEX(ROW($62:$3905)/62,)))+INDEX((COUNTIF(B$1:B121,A$1:A$62)&lt;COUNTIF(A$1:A$62,A$1:A$62))*A$1:A$62,N(INDEX(MOD(ROW($62:$3905),62)+1,)))+TRANSPOSE((COUNTIF(B$1:B121,A$1:A$62)&lt;COUNTIF(A$1:A$62,A$1:A$62))*A$1:A$62)=$G$3-B121)*(ROW($62:$3905)+TRANSPOSE(ROW($1:$62)%))),62)+1)</f>
        <v>0</v>
      </c>
    </row>
    <row r="124" spans="2:4" ht="15.75" thickBot="1" x14ac:dyDescent="0.3">
      <c r="B124" s="32">
        <f t="array" ref="B124">INDEX(A:A,MAX((INDEX((COUNTIF(B$1:B121,A$1:A$62)&lt;COUNTIF(A$1:A$62,A$1:A$62))*A$1:A$62,N(INDEX(ROW($62:$3905)/62,)))+INDEX((COUNTIF(B$1:B121,A$1:A$62)&lt;COUNTIF(A$1:A$62,A$1:A$62))*A$1:A$62,N(INDEX(MOD(ROW($62:$3905),62)+1,)))+TRANSPOSE((COUNTIF(B$1:B121,A$1:A$62)&lt;COUNTIF(A$1:A$62,A$1:A$62))*A$1:A$62)=$G$3-B121)*(ROW($62:$3905)+TRANSPOSE(ROW($1:$62)%)))/62)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E13" sqref="E13:E14"/>
    </sheetView>
  </sheetViews>
  <sheetFormatPr defaultRowHeight="15" x14ac:dyDescent="0.25"/>
  <cols>
    <col min="1" max="1" width="9.140625" style="22"/>
    <col min="2" max="2" width="7.7109375" customWidth="1"/>
    <col min="3" max="3" width="15.42578125" style="30" customWidth="1"/>
    <col min="4" max="4" width="10.28515625" style="30" customWidth="1"/>
    <col min="5" max="5" width="47.7109375" customWidth="1"/>
  </cols>
  <sheetData>
    <row r="1" spans="1:8" x14ac:dyDescent="0.25">
      <c r="A1" s="26">
        <v>0</v>
      </c>
      <c r="B1" s="34">
        <f>MAX(A:A)</f>
        <v>103</v>
      </c>
      <c r="C1" s="12">
        <f>SUM(B1:B4)</f>
        <v>120</v>
      </c>
      <c r="D1" s="6" t="str">
        <f>IF(B1,COUNTIF(B$1:B1,B1)&amp;" "&amp;COUNTIF(A$2:A$61,B1),"")</f>
        <v>1 1</v>
      </c>
      <c r="E1" s="29" t="s">
        <v>0</v>
      </c>
      <c r="F1" s="3" t="s">
        <v>4</v>
      </c>
      <c r="G1" s="23"/>
      <c r="H1" s="26" t="s">
        <v>3</v>
      </c>
    </row>
    <row r="2" spans="1:8" x14ac:dyDescent="0.25">
      <c r="A2" s="1">
        <v>1</v>
      </c>
      <c r="B2" s="33">
        <f t="array" ref="B2">INDEX(A:A,MOD(MAX((INDEX((COUNTIF(B$1:B1,A$1:A$62)&lt;COUNTIF(A$1:A$62,A$1:A$62))*A$1:A$62,N(INDEX(ROW($62:$3905)/62,)))+INDEX((COUNTIF(B$1:B1,A$1:A$62)&lt;COUNTIF(A$1:A$62,A$1:A$62))*A$1:A$62,N(INDEX(MOD(ROW($62:$3905),62)+1,)))+TRANSPOSE((COUNTIF(B$1:B1,A$1:A$62)&lt;COUNTIF(A$1:A$62,A$1:A$62))*A$1:A$62)=$G$3-B1)*(ROW($62:$3905)+TRANSPOSE(ROW($1:$62)%))),1)/1%)</f>
        <v>17</v>
      </c>
      <c r="C2" s="6"/>
      <c r="D2" s="6" t="str">
        <f>IF(B2,COUNTIF(B$1:B2,B2)&amp;" "&amp;COUNTIF(A$2:A$61,B2),"")</f>
        <v>1 2</v>
      </c>
      <c r="E2" s="28" t="str">
        <f>INDEX(B:B,ROW(E1)*4-3)&amp;IF(INDEX(B:B,ROW(E1)*4-2),"+"&amp;INDEX(B:B,ROW(E1)*4-2),"")&amp;IF(INDEX(B:B,ROW(E1)*4-1),"+"&amp;INDEX(B:B,ROW(E1)*4-1),"")&amp;IF(INDEX(B:B,ROW(E1)*4),"+"&amp;INDEX(B:B,ROW(E1)*4),"")</f>
        <v>103+17</v>
      </c>
      <c r="F2" s="7" t="s">
        <v>1</v>
      </c>
      <c r="G2" s="24" t="s">
        <v>2</v>
      </c>
      <c r="H2" s="27"/>
    </row>
    <row r="3" spans="1:8" x14ac:dyDescent="0.25">
      <c r="A3" s="2">
        <v>2</v>
      </c>
      <c r="B3" s="35">
        <f t="array" ref="B3">INDEX(A:A,MOD(MAX((INDEX((COUNTIF(B$1:B1,A$1:A$62)&lt;COUNTIF(A$1:A$62,A$1:A$62))*A$1:A$62,N(INDEX(ROW($62:$3905)/62,)))+INDEX((COUNTIF(B$1:B1,A$1:A$62)&lt;COUNTIF(A$1:A$62,A$1:A$62))*A$1:A$62,N(INDEX(MOD(ROW($62:$3905),62)+1,)))+TRANSPOSE((COUNTIF(B$1:B1,A$1:A$62)&lt;COUNTIF(A$1:A$62,A$1:A$62))*A$1:A$62)=$G$3-B1)*(ROW($62:$3905)+TRANSPOSE(ROW($1:$62)%))),62)+1)</f>
        <v>0</v>
      </c>
      <c r="C3" s="6"/>
      <c r="D3" s="6" t="str">
        <f>IF(B3,COUNTIF(B$1:B3,B3)&amp;" "&amp;COUNTIF(A$2:A$61,B3),"")</f>
        <v/>
      </c>
      <c r="E3" s="28" t="str">
        <f t="shared" ref="E3:E21" si="0">INDEX(B:B,ROW(E2)*4-3)&amp;IF(INDEX(B:B,ROW(E2)*4-2),"+"&amp;INDEX(B:B,ROW(E2)*4-2),"")&amp;IF(INDEX(B:B,ROW(E2)*4-1),"+"&amp;INDEX(B:B,ROW(E2)*4-1),"")&amp;IF(INDEX(B:B,ROW(E2)*4),"+"&amp;INDEX(B:B,ROW(E2)*4),"")</f>
        <v>99+10+11</v>
      </c>
      <c r="F3" s="10">
        <v>100</v>
      </c>
      <c r="G3" s="25">
        <v>120</v>
      </c>
      <c r="H3" s="27"/>
    </row>
    <row r="4" spans="1:8" ht="15.75" thickBot="1" x14ac:dyDescent="0.3">
      <c r="A4" s="2">
        <v>7</v>
      </c>
      <c r="B4" s="32">
        <f t="array" ref="B4">INDEX(A:A,MAX((INDEX((COUNTIF(B$1:B1,A$1:A$62)&lt;COUNTIF(A$1:A$62,A$1:A$62))*A$1:A$62,N(INDEX(ROW($62:$3905)/62,)))+INDEX((COUNTIF(B$1:B1,A$1:A$62)&lt;COUNTIF(A$1:A$62,A$1:A$62))*A$1:A$62,N(INDEX(MOD(ROW($62:$3905),62)+1,)))+TRANSPOSE((COUNTIF(B$1:B1,A$1:A$62)&lt;COUNTIF(A$1:A$62,A$1:A$62))*A$1:A$62)=$G$3-B1)*(ROW($62:$3905)+TRANSPOSE(ROW($1:$62)%)))/62)</f>
        <v>0</v>
      </c>
      <c r="C4" s="6"/>
      <c r="D4" s="6" t="str">
        <f>IF(B4,COUNTIF(B$1:B4,B4)&amp;" "&amp;COUNTIF(A$2:A$61,B4),"")</f>
        <v/>
      </c>
      <c r="E4" s="28" t="str">
        <f t="shared" si="0"/>
        <v>88+15+17</v>
      </c>
      <c r="F4" s="12"/>
      <c r="G4" s="11"/>
      <c r="H4" s="27"/>
    </row>
    <row r="5" spans="1:8" x14ac:dyDescent="0.25">
      <c r="A5" s="2">
        <v>8</v>
      </c>
      <c r="B5" s="31">
        <f t="array" ref="B5">MAX((COUNTIF(B$1:B4,A$1:A$61)&lt;COUNTIF(A$1:A$61,A$1:A$61))*A$1:A$61)</f>
        <v>99</v>
      </c>
      <c r="C5" s="12">
        <f>SUM(B5:B8)</f>
        <v>120</v>
      </c>
      <c r="D5" s="6" t="str">
        <f>IF(B5,COUNTIF(B$1:B5,B5)&amp;" "&amp;COUNTIF(A$2:A$61,B5),"")</f>
        <v>1 1</v>
      </c>
      <c r="E5" s="28" t="str">
        <f t="shared" si="0"/>
        <v>71+44+5</v>
      </c>
      <c r="F5" s="12"/>
      <c r="G5" s="36">
        <f>SUM(A:A)/G3</f>
        <v>11.916666666666666</v>
      </c>
      <c r="H5" s="27"/>
    </row>
    <row r="6" spans="1:8" x14ac:dyDescent="0.25">
      <c r="A6" s="1">
        <v>9</v>
      </c>
      <c r="B6" s="33">
        <f t="array" ref="B6">INDEX(A:A,MOD(MAX((INDEX((COUNTIF(B$1:B5,A$1:A$62)&lt;COUNTIF(A$1:A$62,A$1:A$62))*A$1:A$62,N(INDEX(ROW($62:$3905)/62,)))+INDEX((COUNTIF(B$1:B5,A$1:A$62)&lt;COUNTIF(A$1:A$62,A$1:A$62))*A$1:A$62,N(INDEX(MOD(ROW($62:$3905),62)+1,)))+TRANSPOSE((COUNTIF(B$1:B5,A$1:A$62)&lt;COUNTIF(A$1:A$62,A$1:A$62))*A$1:A$62)=$G$3-B5)*(ROW($62:$3905)+TRANSPOSE(ROW($1:$62)%))),1)/1%)</f>
        <v>10</v>
      </c>
      <c r="C6" s="6"/>
      <c r="D6" s="6" t="str">
        <f>IF(B6,COUNTIF(B$1:B6,B6)&amp;" "&amp;COUNTIF(A$2:A$61,B6),"")</f>
        <v>1 1</v>
      </c>
      <c r="E6" s="28" t="str">
        <f t="shared" si="0"/>
        <v>70+50</v>
      </c>
      <c r="F6" s="12"/>
      <c r="G6" s="11"/>
      <c r="H6" s="27"/>
    </row>
    <row r="7" spans="1:8" x14ac:dyDescent="0.25">
      <c r="A7" s="2">
        <v>15</v>
      </c>
      <c r="B7" s="35">
        <f t="array" ref="B7">INDEX(A:A,MOD(MAX((INDEX((COUNTIF(B$1:B5,A$1:A$62)&lt;COUNTIF(A$1:A$62,A$1:A$62))*A$1:A$62,N(INDEX(ROW($62:$3905)/62,)))+INDEX((COUNTIF(B$1:B5,A$1:A$62)&lt;COUNTIF(A$1:A$62,A$1:A$62))*A$1:A$62,N(INDEX(MOD(ROW($62:$3905),62)+1,)))+TRANSPOSE((COUNTIF(B$1:B5,A$1:A$62)&lt;COUNTIF(A$1:A$62,A$1:A$62))*A$1:A$62)=$G$3-B5)*(ROW($62:$3905)+TRANSPOSE(ROW($1:$62)%))),62)+1)</f>
        <v>11</v>
      </c>
      <c r="C7" s="6"/>
      <c r="D7" s="6" t="str">
        <f>IF(B7,COUNTIF(B$1:B7,B7)&amp;" "&amp;COUNTIF(A$2:A$61,B7),"")</f>
        <v>1 1</v>
      </c>
      <c r="E7" s="28" t="str">
        <f t="shared" si="0"/>
        <v>67+30+23</v>
      </c>
      <c r="F7" s="14"/>
      <c r="G7" s="9"/>
      <c r="H7" s="27"/>
    </row>
    <row r="8" spans="1:8" ht="15.75" thickBot="1" x14ac:dyDescent="0.3">
      <c r="A8" s="1">
        <v>10</v>
      </c>
      <c r="B8" s="32">
        <f t="array" ref="B8">INDEX(A:A,MAX((INDEX((COUNTIF(B$1:B5,A$1:A$62)&lt;COUNTIF(A$1:A$62,A$1:A$62))*A$1:A$62,N(INDEX(ROW($62:$3905)/62,)))+INDEX((COUNTIF(B$1:B5,A$1:A$62)&lt;COUNTIF(A$1:A$62,A$1:A$62))*A$1:A$62,N(INDEX(MOD(ROW($62:$3905),62)+1,)))+TRANSPOSE((COUNTIF(B$1:B5,A$1:A$62)&lt;COUNTIF(A$1:A$62,A$1:A$62))*A$1:A$62)=$G$3-B5)*(ROW($62:$3905)+TRANSPOSE(ROW($1:$62)%)))/62)</f>
        <v>0</v>
      </c>
      <c r="C8" s="6"/>
      <c r="D8" s="6" t="str">
        <f>IF(B8,COUNTIF(B$1:B8,B8)&amp;" "&amp;COUNTIF(A$2:A$61,B8),"")</f>
        <v/>
      </c>
      <c r="E8" s="28" t="str">
        <f t="shared" si="0"/>
        <v>61+2+57</v>
      </c>
      <c r="F8" s="8"/>
      <c r="G8" s="11"/>
      <c r="H8" s="27"/>
    </row>
    <row r="9" spans="1:8" x14ac:dyDescent="0.25">
      <c r="A9" s="2">
        <v>13</v>
      </c>
      <c r="B9" s="31">
        <f t="array" ref="B9">MAX((COUNTIF(B$1:B8,A$1:A$61)&lt;COUNTIF(A$1:A$61,A$1:A$61))*A$1:A$61)</f>
        <v>88</v>
      </c>
      <c r="C9" s="12">
        <f t="shared" ref="C9" si="1">SUM(B9:B12)</f>
        <v>120</v>
      </c>
      <c r="D9" s="6" t="str">
        <f>IF(B9,COUNTIF(B$1:B9,B9)&amp;" "&amp;COUNTIF(A$2:A$61,B9),"")</f>
        <v>1 1</v>
      </c>
      <c r="E9" s="28" t="str">
        <f t="shared" si="0"/>
        <v>60+9+51</v>
      </c>
      <c r="F9" s="14"/>
      <c r="G9" s="9"/>
      <c r="H9" s="27"/>
    </row>
    <row r="10" spans="1:8" x14ac:dyDescent="0.25">
      <c r="A10" s="1">
        <v>17</v>
      </c>
      <c r="B10" s="33">
        <f t="array" ref="B10">INDEX(A:A,MOD(MAX((INDEX((COUNTIF(B$1:B9,A$1:A$62)&lt;COUNTIF(A$1:A$62,A$1:A$62))*A$1:A$62,N(INDEX(ROW($62:$3905)/62,)))+INDEX((COUNTIF(B$1:B9,A$1:A$62)&lt;COUNTIF(A$1:A$62,A$1:A$62))*A$1:A$62,N(INDEX(MOD(ROW($62:$3905),62)+1,)))+TRANSPOSE((COUNTIF(B$1:B9,A$1:A$62)&lt;COUNTIF(A$1:A$62,A$1:A$62))*A$1:A$62)=$G$3-B9)*(ROW($62:$3905)+TRANSPOSE(ROW($1:$62)%))),1)/1%)</f>
        <v>15</v>
      </c>
      <c r="C10" s="6"/>
      <c r="D10" s="6" t="str">
        <f>IF(B10,COUNTIF(B$1:B10,B10)&amp;" "&amp;COUNTIF(A$2:A$61,B10),"")</f>
        <v>1 1</v>
      </c>
      <c r="E10" s="28" t="str">
        <f t="shared" si="0"/>
        <v>46+29+45</v>
      </c>
      <c r="F10" s="14"/>
      <c r="G10" s="9"/>
      <c r="H10" s="27"/>
    </row>
    <row r="11" spans="1:8" x14ac:dyDescent="0.25">
      <c r="A11" s="1">
        <v>19</v>
      </c>
      <c r="B11" s="35">
        <f t="array" ref="B11">INDEX(A:A,MOD(MAX((INDEX((COUNTIF(B$1:B9,A$1:A$62)&lt;COUNTIF(A$1:A$62,A$1:A$62))*A$1:A$62,N(INDEX(ROW($62:$3905)/62,)))+INDEX((COUNTIF(B$1:B9,A$1:A$62)&lt;COUNTIF(A$1:A$62,A$1:A$62))*A$1:A$62,N(INDEX(MOD(ROW($62:$3905),62)+1,)))+TRANSPOSE((COUNTIF(B$1:B9,A$1:A$62)&lt;COUNTIF(A$1:A$62,A$1:A$62))*A$1:A$62)=$G$3-B9)*(ROW($62:$3905)+TRANSPOSE(ROW($1:$62)%))),62)+1)</f>
        <v>17</v>
      </c>
      <c r="C11" s="6"/>
      <c r="D11" s="6" t="str">
        <f>IF(B11,COUNTIF(B$1:B11,B11)&amp;" "&amp;COUNTIF(A$2:A$61,B11),"")</f>
        <v>2 2</v>
      </c>
      <c r="E11" s="28" t="str">
        <f t="shared" si="0"/>
        <v>43+27+42+8</v>
      </c>
      <c r="F11" s="8"/>
      <c r="G11" s="11"/>
      <c r="H11" s="27"/>
    </row>
    <row r="12" spans="1:8" ht="15.75" thickBot="1" x14ac:dyDescent="0.3">
      <c r="A12" s="2">
        <v>20</v>
      </c>
      <c r="B12" s="32">
        <f t="array" ref="B12">INDEX(A:A,MAX((INDEX((COUNTIF(B$1:B9,A$1:A$62)&lt;COUNTIF(A$1:A$62,A$1:A$62))*A$1:A$62,N(INDEX(ROW($62:$3905)/62,)))+INDEX((COUNTIF(B$1:B9,A$1:A$62)&lt;COUNTIF(A$1:A$62,A$1:A$62))*A$1:A$62,N(INDEX(MOD(ROW($62:$3905),62)+1,)))+TRANSPOSE((COUNTIF(B$1:B9,A$1:A$62)&lt;COUNTIF(A$1:A$62,A$1:A$62))*A$1:A$62)=$G$3-B9)*(ROW($62:$3905)+TRANSPOSE(ROW($1:$62)%)))/62)</f>
        <v>0</v>
      </c>
      <c r="C12" s="6"/>
      <c r="D12" s="6" t="str">
        <f>IF(B12,COUNTIF(B$1:B12,B12)&amp;" "&amp;COUNTIF(A$2:A$61,B12),"")</f>
        <v/>
      </c>
      <c r="E12" s="28" t="str">
        <f t="shared" si="0"/>
        <v>40+13+28+39</v>
      </c>
      <c r="F12" s="16"/>
      <c r="G12" s="11"/>
      <c r="H12" s="27"/>
    </row>
    <row r="13" spans="1:8" x14ac:dyDescent="0.25">
      <c r="A13" s="17">
        <v>24</v>
      </c>
      <c r="B13" s="31">
        <f t="array" ref="B13">MAX((COUNTIF(B$1:B12,A$1:A$61)&lt;COUNTIF(A$1:A$61,A$1:A$61))*A$1:A$61)</f>
        <v>71</v>
      </c>
      <c r="C13" s="12">
        <f t="shared" ref="C13" si="2">SUM(B13:B16)</f>
        <v>120</v>
      </c>
      <c r="D13" s="6" t="str">
        <f>IF(B13,COUNTIF(B$1:B13,B13)&amp;" "&amp;COUNTIF(A$2:A$61,B13),"")</f>
        <v>1 1</v>
      </c>
      <c r="E13" s="48" t="str">
        <f t="shared" si="0"/>
        <v>31+24+20+19</v>
      </c>
    </row>
    <row r="14" spans="1:8" x14ac:dyDescent="0.25">
      <c r="A14" s="15">
        <v>27</v>
      </c>
      <c r="B14" s="33">
        <f t="array" ref="B14">INDEX(A:A,MOD(MAX((INDEX((COUNTIF(B$1:B13,A$1:A$62)&lt;COUNTIF(A$1:A$62,A$1:A$62))*A$1:A$62,N(INDEX(ROW($62:$3905)/62,)))+INDEX((COUNTIF(B$1:B13,A$1:A$62)&lt;COUNTIF(A$1:A$62,A$1:A$62))*A$1:A$62,N(INDEX(MOD(ROW($62:$3905),62)+1,)))+TRANSPOSE((COUNTIF(B$1:B13,A$1:A$62)&lt;COUNTIF(A$1:A$62,A$1:A$62))*A$1:A$62)=$G$3-B13)*(ROW($62:$3905)+TRANSPOSE(ROW($1:$62)%))),1)/1%)</f>
        <v>44</v>
      </c>
      <c r="C14" s="6"/>
      <c r="D14" s="6" t="str">
        <f>IF(B14,COUNTIF(B$1:B14,B14)&amp;" "&amp;COUNTIF(A$2:A$61,B14),"")</f>
        <v>1 1</v>
      </c>
      <c r="E14" s="48" t="str">
        <f t="shared" si="0"/>
        <v>8+7+1</v>
      </c>
    </row>
    <row r="15" spans="1:8" x14ac:dyDescent="0.25">
      <c r="A15" s="15">
        <v>28</v>
      </c>
      <c r="B15" s="35">
        <f t="array" ref="B15">INDEX(A:A,MOD(MAX((INDEX((COUNTIF(B$1:B13,A$1:A$62)&lt;COUNTIF(A$1:A$62,A$1:A$62))*A$1:A$62,N(INDEX(ROW($62:$3905)/62,)))+INDEX((COUNTIF(B$1:B13,A$1:A$62)&lt;COUNTIF(A$1:A$62,A$1:A$62))*A$1:A$62,N(INDEX(MOD(ROW($62:$3905),62)+1,)))+TRANSPOSE((COUNTIF(B$1:B13,A$1:A$62)&lt;COUNTIF(A$1:A$62,A$1:A$62))*A$1:A$62)=$G$3-B13)*(ROW($62:$3905)+TRANSPOSE(ROW($1:$62)%))),62)+1)</f>
        <v>5</v>
      </c>
      <c r="C15" s="6"/>
      <c r="D15" s="6" t="str">
        <f>IF(B15,COUNTIF(B$1:B15,B15)&amp;" "&amp;COUNTIF(A$2:A$61,B15),"")</f>
        <v>1 1</v>
      </c>
      <c r="E15" s="28" t="str">
        <f t="shared" si="0"/>
        <v>0</v>
      </c>
    </row>
    <row r="16" spans="1:8" ht="15.75" thickBot="1" x14ac:dyDescent="0.3">
      <c r="A16" s="15">
        <v>29</v>
      </c>
      <c r="B16" s="32">
        <f t="array" ref="B16">INDEX(A:A,MAX((INDEX((COUNTIF(B$1:B13,A$1:A$62)&lt;COUNTIF(A$1:A$62,A$1:A$62))*A$1:A$62,N(INDEX(ROW($62:$3905)/62,)))+INDEX((COUNTIF(B$1:B13,A$1:A$62)&lt;COUNTIF(A$1:A$62,A$1:A$62))*A$1:A$62,N(INDEX(MOD(ROW($62:$3905),62)+1,)))+TRANSPOSE((COUNTIF(B$1:B13,A$1:A$62)&lt;COUNTIF(A$1:A$62,A$1:A$62))*A$1:A$62)=$G$3-B13)*(ROW($62:$3905)+TRANSPOSE(ROW($1:$62)%)))/62)</f>
        <v>0</v>
      </c>
      <c r="C16" s="6"/>
      <c r="D16" s="6" t="str">
        <f>IF(B16,COUNTIF(B$1:B16,B16)&amp;" "&amp;COUNTIF(A$2:A$61,B16),"")</f>
        <v/>
      </c>
      <c r="E16" s="28" t="str">
        <f t="shared" si="0"/>
        <v>0</v>
      </c>
    </row>
    <row r="17" spans="1:5" x14ac:dyDescent="0.25">
      <c r="A17" s="21">
        <v>30</v>
      </c>
      <c r="B17" s="31">
        <f t="array" ref="B17">MAX((COUNTIF(B$1:B16,A$1:A$61)&lt;COUNTIF(A$1:A$61,A$1:A$61))*A$1:A$61)</f>
        <v>70</v>
      </c>
      <c r="C17" s="12">
        <f t="shared" ref="C17" si="3">SUM(B17:B20)</f>
        <v>120</v>
      </c>
      <c r="D17" s="6" t="str">
        <f>IF(B17,COUNTIF(B$1:B17,B17)&amp;" "&amp;COUNTIF(A$2:A$61,B17),"")</f>
        <v>1 1</v>
      </c>
      <c r="E17" s="28" t="str">
        <f t="shared" si="0"/>
        <v>0</v>
      </c>
    </row>
    <row r="18" spans="1:5" x14ac:dyDescent="0.25">
      <c r="A18" s="15">
        <v>31</v>
      </c>
      <c r="B18" s="33">
        <f t="array" ref="B18">INDEX(A:A,MOD(MAX((INDEX((COUNTIF(B$1:B17,A$1:A$62)&lt;COUNTIF(A$1:A$62,A$1:A$62))*A$1:A$62,N(INDEX(ROW($62:$3905)/62,)))+INDEX((COUNTIF(B$1:B17,A$1:A$62)&lt;COUNTIF(A$1:A$62,A$1:A$62))*A$1:A$62,N(INDEX(MOD(ROW($62:$3905),62)+1,)))+TRANSPOSE((COUNTIF(B$1:B17,A$1:A$62)&lt;COUNTIF(A$1:A$62,A$1:A$62))*A$1:A$62)=$G$3-B17)*(ROW($62:$3905)+TRANSPOSE(ROW($1:$62)%))),1)/1%)</f>
        <v>50</v>
      </c>
      <c r="C18" s="6"/>
      <c r="D18" s="6" t="str">
        <f>IF(B18,COUNTIF(B$1:B18,B18)&amp;" "&amp;COUNTIF(A$2:A$61,B18),"")</f>
        <v>1 1</v>
      </c>
      <c r="E18" s="28" t="str">
        <f t="shared" si="0"/>
        <v>0</v>
      </c>
    </row>
    <row r="19" spans="1:5" x14ac:dyDescent="0.25">
      <c r="A19" s="15">
        <v>39</v>
      </c>
      <c r="B19" s="35">
        <f t="array" ref="B19">INDEX(A:A,MOD(MAX((INDEX((COUNTIF(B$1:B17,A$1:A$62)&lt;COUNTIF(A$1:A$62,A$1:A$62))*A$1:A$62,N(INDEX(ROW($62:$3905)/62,)))+INDEX((COUNTIF(B$1:B17,A$1:A$62)&lt;COUNTIF(A$1:A$62,A$1:A$62))*A$1:A$62,N(INDEX(MOD(ROW($62:$3905),62)+1,)))+TRANSPOSE((COUNTIF(B$1:B17,A$1:A$62)&lt;COUNTIF(A$1:A$62,A$1:A$62))*A$1:A$62)=$G$3-B17)*(ROW($62:$3905)+TRANSPOSE(ROW($1:$62)%))),62)+1)</f>
        <v>0</v>
      </c>
      <c r="C19" s="6"/>
      <c r="D19" s="6" t="str">
        <f>IF(B19,COUNTIF(B$1:B19,B19)&amp;" "&amp;COUNTIF(A$2:A$61,B19),"")</f>
        <v/>
      </c>
      <c r="E19" s="28" t="str">
        <f t="shared" si="0"/>
        <v>0</v>
      </c>
    </row>
    <row r="20" spans="1:5" ht="15.75" thickBot="1" x14ac:dyDescent="0.3">
      <c r="A20" s="15">
        <v>40</v>
      </c>
      <c r="B20" s="32">
        <f t="array" ref="B20">INDEX(A:A,MAX((INDEX((COUNTIF(B$1:B17,A$1:A$62)&lt;COUNTIF(A$1:A$62,A$1:A$62))*A$1:A$62,N(INDEX(ROW($62:$3905)/62,)))+INDEX((COUNTIF(B$1:B17,A$1:A$62)&lt;COUNTIF(A$1:A$62,A$1:A$62))*A$1:A$62,N(INDEX(MOD(ROW($62:$3905),62)+1,)))+TRANSPOSE((COUNTIF(B$1:B17,A$1:A$62)&lt;COUNTIF(A$1:A$62,A$1:A$62))*A$1:A$62)=$G$3-B17)*(ROW($62:$3905)+TRANSPOSE(ROW($1:$62)%)))/62)</f>
        <v>0</v>
      </c>
      <c r="C20" s="6"/>
      <c r="D20" s="6" t="str">
        <f>IF(B20,COUNTIF(B$1:B20,B20)&amp;" "&amp;COUNTIF(A$2:A$61,B20),"")</f>
        <v/>
      </c>
      <c r="E20" s="28" t="str">
        <f t="shared" si="0"/>
        <v>0</v>
      </c>
    </row>
    <row r="21" spans="1:5" x14ac:dyDescent="0.25">
      <c r="A21" s="15">
        <v>42</v>
      </c>
      <c r="B21" s="31">
        <f t="array" ref="B21">MAX((COUNTIF(B$1:B20,A$1:A$61)&lt;COUNTIF(A$1:A$61,A$1:A$61))*A$1:A$61)</f>
        <v>67</v>
      </c>
      <c r="C21" s="12">
        <f t="shared" ref="C21" si="4">SUM(B21:B24)</f>
        <v>120</v>
      </c>
      <c r="D21" s="6" t="str">
        <f>IF(B21,COUNTIF(B$1:B21,B21)&amp;" "&amp;COUNTIF(A$2:A$61,B21),"")</f>
        <v>1 1</v>
      </c>
      <c r="E21" s="28" t="str">
        <f t="shared" si="0"/>
        <v>0</v>
      </c>
    </row>
    <row r="22" spans="1:5" x14ac:dyDescent="0.25">
      <c r="A22" s="15">
        <v>43</v>
      </c>
      <c r="B22" s="33">
        <f t="array" ref="B22">INDEX(A:A,MOD(MAX((INDEX((COUNTIF(B$1:B21,A$1:A$62)&lt;COUNTIF(A$1:A$62,A$1:A$62))*A$1:A$62,N(INDEX(ROW($62:$3905)/62,)))+INDEX((COUNTIF(B$1:B21,A$1:A$62)&lt;COUNTIF(A$1:A$62,A$1:A$62))*A$1:A$62,N(INDEX(MOD(ROW($62:$3905),62)+1,)))+TRANSPOSE((COUNTIF(B$1:B21,A$1:A$62)&lt;COUNTIF(A$1:A$62,A$1:A$62))*A$1:A$62)=$G$3-B21)*(ROW($62:$3905)+TRANSPOSE(ROW($1:$62)%))),1)/1%)</f>
        <v>30</v>
      </c>
      <c r="C22" s="6"/>
      <c r="D22" s="6" t="str">
        <f>IF(B22,COUNTIF(B$1:B22,B22)&amp;" "&amp;COUNTIF(A$2:A$61,B22),"")</f>
        <v>1 1</v>
      </c>
    </row>
    <row r="23" spans="1:5" x14ac:dyDescent="0.25">
      <c r="A23" s="22">
        <v>44</v>
      </c>
      <c r="B23" s="35">
        <f t="array" ref="B23">INDEX(A:A,MOD(MAX((INDEX((COUNTIF(B$1:B21,A$1:A$62)&lt;COUNTIF(A$1:A$62,A$1:A$62))*A$1:A$62,N(INDEX(ROW($62:$3905)/62,)))+INDEX((COUNTIF(B$1:B21,A$1:A$62)&lt;COUNTIF(A$1:A$62,A$1:A$62))*A$1:A$62,N(INDEX(MOD(ROW($62:$3905),62)+1,)))+TRANSPOSE((COUNTIF(B$1:B21,A$1:A$62)&lt;COUNTIF(A$1:A$62,A$1:A$62))*A$1:A$62)=$G$3-B21)*(ROW($62:$3905)+TRANSPOSE(ROW($1:$62)%))),62)+1)</f>
        <v>23</v>
      </c>
      <c r="C23" s="6"/>
      <c r="D23" s="6" t="str">
        <f>IF(B23,COUNTIF(B$1:B23,B23)&amp;" "&amp;COUNTIF(A$2:A$61,B23),"")</f>
        <v>1 1</v>
      </c>
    </row>
    <row r="24" spans="1:5" ht="15.75" thickBot="1" x14ac:dyDescent="0.3">
      <c r="A24" s="22">
        <v>45</v>
      </c>
      <c r="B24" s="32">
        <f t="array" ref="B24">INDEX(A:A,MAX((INDEX((COUNTIF(B$1:B21,A$1:A$62)&lt;COUNTIF(A$1:A$62,A$1:A$62))*A$1:A$62,N(INDEX(ROW($62:$3905)/62,)))+INDEX((COUNTIF(B$1:B21,A$1:A$62)&lt;COUNTIF(A$1:A$62,A$1:A$62))*A$1:A$62,N(INDEX(MOD(ROW($62:$3905),62)+1,)))+TRANSPOSE((COUNTIF(B$1:B21,A$1:A$62)&lt;COUNTIF(A$1:A$62,A$1:A$62))*A$1:A$62)=$G$3-B21)*(ROW($62:$3905)+TRANSPOSE(ROW($1:$62)%)))/62)</f>
        <v>0</v>
      </c>
      <c r="C24" s="6"/>
      <c r="D24" s="6" t="str">
        <f>IF(B24,COUNTIF(B$1:B24,B24)&amp;" "&amp;COUNTIF(A$2:A$61,B24),"")</f>
        <v/>
      </c>
    </row>
    <row r="25" spans="1:5" x14ac:dyDescent="0.25">
      <c r="A25" s="22">
        <v>46</v>
      </c>
      <c r="B25" s="31">
        <f t="array" ref="B25">MAX((COUNTIF(B$1:B24,A$1:A$61)&lt;COUNTIF(A$1:A$61,A$1:A$61))*A$1:A$61)</f>
        <v>61</v>
      </c>
      <c r="C25" s="12">
        <f t="shared" ref="C25" si="5">SUM(B25:B28)</f>
        <v>120</v>
      </c>
      <c r="D25" s="6" t="str">
        <f>IF(B25,COUNTIF(B$1:B25,B25)&amp;" "&amp;COUNTIF(A$2:A$61,B25),"")</f>
        <v>1 1</v>
      </c>
    </row>
    <row r="26" spans="1:5" x14ac:dyDescent="0.25">
      <c r="A26" s="22">
        <v>50</v>
      </c>
      <c r="B26" s="33">
        <f t="array" ref="B26">INDEX(A:A,MOD(MAX((INDEX((COUNTIF(B$1:B25,A$1:A$62)&lt;COUNTIF(A$1:A$62,A$1:A$62))*A$1:A$62,N(INDEX(ROW($62:$3905)/62,)))+INDEX((COUNTIF(B$1:B25,A$1:A$62)&lt;COUNTIF(A$1:A$62,A$1:A$62))*A$1:A$62,N(INDEX(MOD(ROW($62:$3905),62)+1,)))+TRANSPOSE((COUNTIF(B$1:B25,A$1:A$62)&lt;COUNTIF(A$1:A$62,A$1:A$62))*A$1:A$62)=$G$3-B25)*(ROW($62:$3905)+TRANSPOSE(ROW($1:$62)%))),1)/1%)</f>
        <v>2</v>
      </c>
      <c r="C26" s="6"/>
      <c r="D26" s="6" t="str">
        <f>IF(B26,COUNTIF(B$1:B26,B26)&amp;" "&amp;COUNTIF(A$2:A$61,B26),"")</f>
        <v>1 1</v>
      </c>
    </row>
    <row r="27" spans="1:5" x14ac:dyDescent="0.25">
      <c r="A27" s="22">
        <v>51</v>
      </c>
      <c r="B27" s="35">
        <f t="array" ref="B27">INDEX(A:A,MOD(MAX((INDEX((COUNTIF(B$1:B25,A$1:A$62)&lt;COUNTIF(A$1:A$62,A$1:A$62))*A$1:A$62,N(INDEX(ROW($62:$3905)/62,)))+INDEX((COUNTIF(B$1:B25,A$1:A$62)&lt;COUNTIF(A$1:A$62,A$1:A$62))*A$1:A$62,N(INDEX(MOD(ROW($62:$3905),62)+1,)))+TRANSPOSE((COUNTIF(B$1:B25,A$1:A$62)&lt;COUNTIF(A$1:A$62,A$1:A$62))*A$1:A$62)=$G$3-B25)*(ROW($62:$3905)+TRANSPOSE(ROW($1:$62)%))),62)+1)</f>
        <v>57</v>
      </c>
      <c r="C27" s="6"/>
      <c r="D27" s="6" t="str">
        <f>IF(B27,COUNTIF(B$1:B27,B27)&amp;" "&amp;COUNTIF(A$2:A$61,B27),"")</f>
        <v>1 1</v>
      </c>
    </row>
    <row r="28" spans="1:5" ht="15.75" thickBot="1" x14ac:dyDescent="0.3">
      <c r="A28" s="22">
        <v>5</v>
      </c>
      <c r="B28" s="32">
        <f t="array" ref="B28">INDEX(A:A,MAX((INDEX((COUNTIF(B$1:B25,A$1:A$62)&lt;COUNTIF(A$1:A$62,A$1:A$62))*A$1:A$62,N(INDEX(ROW($62:$3905)/62,)))+INDEX((COUNTIF(B$1:B25,A$1:A$62)&lt;COUNTIF(A$1:A$62,A$1:A$62))*A$1:A$62,N(INDEX(MOD(ROW($62:$3905),62)+1,)))+TRANSPOSE((COUNTIF(B$1:B25,A$1:A$62)&lt;COUNTIF(A$1:A$62,A$1:A$62))*A$1:A$62)=$G$3-B25)*(ROW($62:$3905)+TRANSPOSE(ROW($1:$62)%)))/62)</f>
        <v>0</v>
      </c>
      <c r="C28" s="6"/>
      <c r="D28" s="6" t="str">
        <f>IF(B28,COUNTIF(B$1:B28,B28)&amp;" "&amp;COUNTIF(A$2:A$61,B28),"")</f>
        <v/>
      </c>
    </row>
    <row r="29" spans="1:5" x14ac:dyDescent="0.25">
      <c r="A29" s="22">
        <v>8</v>
      </c>
      <c r="B29" s="31">
        <f t="array" ref="B29">MAX((COUNTIF(B$1:B28,A$1:A$61)&lt;COUNTIF(A$1:A$61,A$1:A$61))*A$1:A$61)</f>
        <v>60</v>
      </c>
      <c r="C29" s="12">
        <f t="shared" ref="C29" si="6">SUM(B29:B32)</f>
        <v>120</v>
      </c>
      <c r="D29" s="6" t="str">
        <f>IF(B29,COUNTIF(B$1:B29,B29)&amp;" "&amp;COUNTIF(A$2:A$61,B29),"")</f>
        <v>1 1</v>
      </c>
    </row>
    <row r="30" spans="1:5" x14ac:dyDescent="0.25">
      <c r="A30" s="22">
        <v>11</v>
      </c>
      <c r="B30" s="33">
        <f t="array" ref="B30">INDEX(A:A,MOD(MAX((INDEX((COUNTIF(B$1:B29,A$1:A$62)&lt;COUNTIF(A$1:A$62,A$1:A$62))*A$1:A$62,N(INDEX(ROW($62:$3905)/62,)))+INDEX((COUNTIF(B$1:B29,A$1:A$62)&lt;COUNTIF(A$1:A$62,A$1:A$62))*A$1:A$62,N(INDEX(MOD(ROW($62:$3905),62)+1,)))+TRANSPOSE((COUNTIF(B$1:B29,A$1:A$62)&lt;COUNTIF(A$1:A$62,A$1:A$62))*A$1:A$62)=$G$3-B29)*(ROW($62:$3905)+TRANSPOSE(ROW($1:$62)%))),1)/1%)</f>
        <v>9</v>
      </c>
      <c r="C30" s="6"/>
      <c r="D30" s="6" t="str">
        <f>IF(B30,COUNTIF(B$1:B30,B30)&amp;" "&amp;COUNTIF(A$2:A$61,B30),"")</f>
        <v>1 1</v>
      </c>
    </row>
    <row r="31" spans="1:5" x14ac:dyDescent="0.25">
      <c r="A31" s="1">
        <v>23</v>
      </c>
      <c r="B31" s="35">
        <f t="array" ref="B31">INDEX(A:A,MOD(MAX((INDEX((COUNTIF(B$1:B29,A$1:A$62)&lt;COUNTIF(A$1:A$62,A$1:A$62))*A$1:A$62,N(INDEX(ROW($62:$3905)/62,)))+INDEX((COUNTIF(B$1:B29,A$1:A$62)&lt;COUNTIF(A$1:A$62,A$1:A$62))*A$1:A$62,N(INDEX(MOD(ROW($62:$3905),62)+1,)))+TRANSPOSE((COUNTIF(B$1:B29,A$1:A$62)&lt;COUNTIF(A$1:A$62,A$1:A$62))*A$1:A$62)=$G$3-B29)*(ROW($62:$3905)+TRANSPOSE(ROW($1:$62)%))),62)+1)</f>
        <v>51</v>
      </c>
      <c r="C31" s="6"/>
      <c r="D31" s="6" t="str">
        <f>IF(B31,COUNTIF(B$1:B31,B31)&amp;" "&amp;COUNTIF(A$2:A$61,B31),"")</f>
        <v>1 1</v>
      </c>
    </row>
    <row r="32" spans="1:5" ht="15.75" thickBot="1" x14ac:dyDescent="0.3">
      <c r="A32" s="1">
        <v>57</v>
      </c>
      <c r="B32" s="32">
        <f t="array" ref="B32">INDEX(A:A,MAX((INDEX((COUNTIF(B$1:B29,A$1:A$62)&lt;COUNTIF(A$1:A$62,A$1:A$62))*A$1:A$62,N(INDEX(ROW($62:$3905)/62,)))+INDEX((COUNTIF(B$1:B29,A$1:A$62)&lt;COUNTIF(A$1:A$62,A$1:A$62))*A$1:A$62,N(INDEX(MOD(ROW($62:$3905),62)+1,)))+TRANSPOSE((COUNTIF(B$1:B29,A$1:A$62)&lt;COUNTIF(A$1:A$62,A$1:A$62))*A$1:A$62)=$G$3-B29)*(ROW($62:$3905)+TRANSPOSE(ROW($1:$62)%)))/62)</f>
        <v>0</v>
      </c>
      <c r="C32" s="6"/>
      <c r="D32" s="6" t="str">
        <f>IF(B32,COUNTIF(B$1:B32,B32)&amp;" "&amp;COUNTIF(A$2:A$61,B32),"")</f>
        <v/>
      </c>
    </row>
    <row r="33" spans="1:4" x14ac:dyDescent="0.25">
      <c r="A33" s="2">
        <v>60</v>
      </c>
      <c r="B33" s="31">
        <f t="array" ref="B33">MAX((COUNTIF(B$1:B32,A$1:A$61)&lt;COUNTIF(A$1:A$61,A$1:A$61))*A$1:A$61)</f>
        <v>46</v>
      </c>
      <c r="C33" s="12">
        <f t="shared" ref="C33" si="7">SUM(B33:B36)</f>
        <v>120</v>
      </c>
      <c r="D33" s="6" t="str">
        <f>IF(B33,COUNTIF(B$1:B33,B33)&amp;" "&amp;COUNTIF(A$2:A$61,B33),"")</f>
        <v>1 1</v>
      </c>
    </row>
    <row r="34" spans="1:4" x14ac:dyDescent="0.25">
      <c r="A34" s="2">
        <v>61</v>
      </c>
      <c r="B34" s="33">
        <f t="array" ref="B34">INDEX(A:A,MOD(MAX((INDEX((COUNTIF(B$1:B33,A$1:A$62)&lt;COUNTIF(A$1:A$62,A$1:A$62))*A$1:A$62,N(INDEX(ROW($62:$3905)/62,)))+INDEX((COUNTIF(B$1:B33,A$1:A$62)&lt;COUNTIF(A$1:A$62,A$1:A$62))*A$1:A$62,N(INDEX(MOD(ROW($62:$3905),62)+1,)))+TRANSPOSE((COUNTIF(B$1:B33,A$1:A$62)&lt;COUNTIF(A$1:A$62,A$1:A$62))*A$1:A$62)=$G$3-B33)*(ROW($62:$3905)+TRANSPOSE(ROW($1:$62)%))),1)/1%)</f>
        <v>29</v>
      </c>
      <c r="C34" s="6"/>
      <c r="D34" s="6" t="str">
        <f>IF(B34,COUNTIF(B$1:B34,B34)&amp;" "&amp;COUNTIF(A$2:A$61,B34),"")</f>
        <v>1 1</v>
      </c>
    </row>
    <row r="35" spans="1:4" x14ac:dyDescent="0.25">
      <c r="A35" s="2">
        <v>67</v>
      </c>
      <c r="B35" s="35">
        <f t="array" ref="B35">INDEX(A:A,MOD(MAX((INDEX((COUNTIF(B$1:B33,A$1:A$62)&lt;COUNTIF(A$1:A$62,A$1:A$62))*A$1:A$62,N(INDEX(ROW($62:$3905)/62,)))+INDEX((COUNTIF(B$1:B33,A$1:A$62)&lt;COUNTIF(A$1:A$62,A$1:A$62))*A$1:A$62,N(INDEX(MOD(ROW($62:$3905),62)+1,)))+TRANSPOSE((COUNTIF(B$1:B33,A$1:A$62)&lt;COUNTIF(A$1:A$62,A$1:A$62))*A$1:A$62)=$G$3-B33)*(ROW($62:$3905)+TRANSPOSE(ROW($1:$62)%))),62)+1)</f>
        <v>45</v>
      </c>
      <c r="C35" s="6"/>
      <c r="D35" s="6" t="str">
        <f>IF(B35,COUNTIF(B$1:B35,B35)&amp;" "&amp;COUNTIF(A$2:A$61,B35),"")</f>
        <v>1 1</v>
      </c>
    </row>
    <row r="36" spans="1:4" ht="15.75" thickBot="1" x14ac:dyDescent="0.3">
      <c r="A36" s="1">
        <v>70</v>
      </c>
      <c r="B36" s="32">
        <f t="array" ref="B36">INDEX(A:A,MAX((INDEX((COUNTIF(B$1:B33,A$1:A$62)&lt;COUNTIF(A$1:A$62,A$1:A$62))*A$1:A$62,N(INDEX(ROW($62:$3905)/62,)))+INDEX((COUNTIF(B$1:B33,A$1:A$62)&lt;COUNTIF(A$1:A$62,A$1:A$62))*A$1:A$62,N(INDEX(MOD(ROW($62:$3905),62)+1,)))+TRANSPOSE((COUNTIF(B$1:B33,A$1:A$62)&lt;COUNTIF(A$1:A$62,A$1:A$62))*A$1:A$62)=$G$3-B33)*(ROW($62:$3905)+TRANSPOSE(ROW($1:$62)%)))/62)</f>
        <v>0</v>
      </c>
      <c r="C36" s="6"/>
      <c r="D36" s="6" t="str">
        <f>IF(B36,COUNTIF(B$1:B36,B36)&amp;" "&amp;COUNTIF(A$2:A$61,B36),"")</f>
        <v/>
      </c>
    </row>
    <row r="37" spans="1:4" x14ac:dyDescent="0.25">
      <c r="A37" s="2">
        <v>71</v>
      </c>
      <c r="B37" s="31">
        <f t="array" ref="B37">MAX((COUNTIF(B$1:B36,A$1:A$61)&lt;COUNTIF(A$1:A$61,A$1:A$61))*A$1:A$61)</f>
        <v>43</v>
      </c>
      <c r="C37" s="12">
        <f t="shared" ref="C37" si="8">SUM(B37:B40)</f>
        <v>120</v>
      </c>
      <c r="D37" s="6" t="str">
        <f>IF(B37,COUNTIF(B$1:B37,B37)&amp;" "&amp;COUNTIF(A$2:A$61,B37),"")</f>
        <v>1 1</v>
      </c>
    </row>
    <row r="38" spans="1:4" x14ac:dyDescent="0.25">
      <c r="A38" s="1">
        <v>17</v>
      </c>
      <c r="B38" s="33">
        <f t="array" ref="B38">INDEX(A:A,MOD(MAX((INDEX((COUNTIF(B$1:B37,A$1:A$62)&lt;COUNTIF(A$1:A$62,A$1:A$62))*A$1:A$62,N(INDEX(ROW($62:$3905)/62,)))+INDEX((COUNTIF(B$1:B37,A$1:A$62)&lt;COUNTIF(A$1:A$62,A$1:A$62))*A$1:A$62,N(INDEX(MOD(ROW($62:$3905),62)+1,)))+TRANSPOSE((COUNTIF(B$1:B37,A$1:A$62)&lt;COUNTIF(A$1:A$62,A$1:A$62))*A$1:A$62)=$G$3-B37)*(ROW($62:$3905)+TRANSPOSE(ROW($1:$62)%))),1)/1%)</f>
        <v>27</v>
      </c>
      <c r="C38" s="6"/>
      <c r="D38" s="6" t="str">
        <f>IF(B38,COUNTIF(B$1:B38,B38)&amp;" "&amp;COUNTIF(A$2:A$61,B38),"")</f>
        <v>1 1</v>
      </c>
    </row>
    <row r="39" spans="1:4" x14ac:dyDescent="0.25">
      <c r="A39" s="2">
        <v>88</v>
      </c>
      <c r="B39" s="35">
        <f t="array" ref="B39">INDEX(A:A,MOD(MAX((INDEX((COUNTIF(B$1:B37,A$1:A$62)&lt;COUNTIF(A$1:A$62,A$1:A$62))*A$1:A$62,N(INDEX(ROW($62:$3905)/62,)))+INDEX((COUNTIF(B$1:B37,A$1:A$62)&lt;COUNTIF(A$1:A$62,A$1:A$62))*A$1:A$62,N(INDEX(MOD(ROW($62:$3905),62)+1,)))+TRANSPOSE((COUNTIF(B$1:B37,A$1:A$62)&lt;COUNTIF(A$1:A$62,A$1:A$62))*A$1:A$62)=$G$3-B37)*(ROW($62:$3905)+TRANSPOSE(ROW($1:$62)%))),62)+1)</f>
        <v>42</v>
      </c>
      <c r="C39" s="6"/>
      <c r="D39" s="6" t="str">
        <f>IF(B39,COUNTIF(B$1:B39,B39)&amp;" "&amp;COUNTIF(A$2:A$61,B39),"")</f>
        <v>1 1</v>
      </c>
    </row>
    <row r="40" spans="1:4" ht="15.75" thickBot="1" x14ac:dyDescent="0.3">
      <c r="A40" s="1">
        <v>99</v>
      </c>
      <c r="B40" s="32">
        <f t="array" ref="B40">INDEX(A:A,MAX((INDEX((COUNTIF(B$1:B37,A$1:A$62)&lt;COUNTIF(A$1:A$62,A$1:A$62))*A$1:A$62,N(INDEX(ROW($62:$3905)/62,)))+INDEX((COUNTIF(B$1:B37,A$1:A$62)&lt;COUNTIF(A$1:A$62,A$1:A$62))*A$1:A$62,N(INDEX(MOD(ROW($62:$3905),62)+1,)))+TRANSPOSE((COUNTIF(B$1:B37,A$1:A$62)&lt;COUNTIF(A$1:A$62,A$1:A$62))*A$1:A$62)=$G$3-B37)*(ROW($62:$3905)+TRANSPOSE(ROW($1:$62)%)))/62)</f>
        <v>8</v>
      </c>
      <c r="C40" s="6"/>
      <c r="D40" s="6" t="str">
        <f>IF(B40,COUNTIF(B$1:B40,B40)&amp;" "&amp;COUNTIF(A$2:A$61,B40),"")</f>
        <v>1 2</v>
      </c>
    </row>
    <row r="41" spans="1:4" x14ac:dyDescent="0.25">
      <c r="A41" s="1">
        <v>103</v>
      </c>
      <c r="B41" s="31">
        <f t="array" ref="B41">MAX((COUNTIF(B$1:B40,A$1:A$61)&lt;COUNTIF(A$1:A$61,A$1:A$61))*A$1:A$61)</f>
        <v>40</v>
      </c>
      <c r="C41" s="12">
        <f t="shared" ref="C41" si="9">SUM(B41:B44)</f>
        <v>120</v>
      </c>
      <c r="D41" s="6" t="str">
        <f>IF(B41,COUNTIF(B$1:B41,B41)&amp;" "&amp;COUNTIF(A$2:A$61,B41),"")</f>
        <v>1 1</v>
      </c>
    </row>
    <row r="42" spans="1:4" x14ac:dyDescent="0.25">
      <c r="A42" s="2"/>
      <c r="B42" s="33">
        <f t="array" ref="B42">INDEX(A:A,MOD(MAX((INDEX((COUNTIF(B$1:B41,A$1:A$62)&lt;COUNTIF(A$1:A$62,A$1:A$62))*A$1:A$62,N(INDEX(ROW($62:$3905)/62,)))+INDEX((COUNTIF(B$1:B41,A$1:A$62)&lt;COUNTIF(A$1:A$62,A$1:A$62))*A$1:A$62,N(INDEX(MOD(ROW($62:$3905),62)+1,)))+TRANSPOSE((COUNTIF(B$1:B41,A$1:A$62)&lt;COUNTIF(A$1:A$62,A$1:A$62))*A$1:A$62)=$G$3-B41)*(ROW($62:$3905)+TRANSPOSE(ROW($1:$62)%))),1)/1%)</f>
        <v>13</v>
      </c>
      <c r="C42" s="6"/>
      <c r="D42" s="6" t="str">
        <f>IF(B42,COUNTIF(B$1:B42,B42)&amp;" "&amp;COUNTIF(A$2:A$61,B42),"")</f>
        <v>1 1</v>
      </c>
    </row>
    <row r="43" spans="1:4" x14ac:dyDescent="0.25">
      <c r="A43" s="17"/>
      <c r="B43" s="35">
        <f t="array" ref="B43">INDEX(A:A,MOD(MAX((INDEX((COUNTIF(B$1:B41,A$1:A$62)&lt;COUNTIF(A$1:A$62,A$1:A$62))*A$1:A$62,N(INDEX(ROW($62:$3905)/62,)))+INDEX((COUNTIF(B$1:B41,A$1:A$62)&lt;COUNTIF(A$1:A$62,A$1:A$62))*A$1:A$62,N(INDEX(MOD(ROW($62:$3905),62)+1,)))+TRANSPOSE((COUNTIF(B$1:B41,A$1:A$62)&lt;COUNTIF(A$1:A$62,A$1:A$62))*A$1:A$62)=$G$3-B41)*(ROW($62:$3905)+TRANSPOSE(ROW($1:$62)%))),62)+1)</f>
        <v>28</v>
      </c>
      <c r="C43" s="6"/>
      <c r="D43" s="6" t="str">
        <f>IF(B43,COUNTIF(B$1:B43,B43)&amp;" "&amp;COUNTIF(A$2:A$61,B43),"")</f>
        <v>1 1</v>
      </c>
    </row>
    <row r="44" spans="1:4" ht="15.75" thickBot="1" x14ac:dyDescent="0.3">
      <c r="A44" s="15"/>
      <c r="B44" s="32">
        <f t="array" ref="B44">INDEX(A:A,MAX((INDEX((COUNTIF(B$1:B41,A$1:A$62)&lt;COUNTIF(A$1:A$62,A$1:A$62))*A$1:A$62,N(INDEX(ROW($62:$3905)/62,)))+INDEX((COUNTIF(B$1:B41,A$1:A$62)&lt;COUNTIF(A$1:A$62,A$1:A$62))*A$1:A$62,N(INDEX(MOD(ROW($62:$3905),62)+1,)))+TRANSPOSE((COUNTIF(B$1:B41,A$1:A$62)&lt;COUNTIF(A$1:A$62,A$1:A$62))*A$1:A$62)=$G$3-B41)*(ROW($62:$3905)+TRANSPOSE(ROW($1:$62)%)))/62)</f>
        <v>39</v>
      </c>
      <c r="C44" s="6"/>
      <c r="D44" s="6" t="str">
        <f>IF(B44,COUNTIF(B$1:B44,B44)&amp;" "&amp;COUNTIF(A$2:A$61,B44),"")</f>
        <v>1 1</v>
      </c>
    </row>
    <row r="45" spans="1:4" x14ac:dyDescent="0.25">
      <c r="A45" s="15"/>
      <c r="B45" s="37">
        <f t="array" ref="B45">MAX((COUNTIF(B$1:B44,A$1:A$61)&lt;COUNTIF(A$1:A$61,A$1:A$61))*A$1:A$61)</f>
        <v>31</v>
      </c>
      <c r="C45" s="41">
        <f>SUM(B45:B52)</f>
        <v>110</v>
      </c>
      <c r="D45" s="6" t="str">
        <f>IF(B45,COUNTIF(B$1:B45,B45)&amp;" "&amp;COUNTIF(A$2:A$61,B45),"")</f>
        <v>1 1</v>
      </c>
    </row>
    <row r="46" spans="1:4" x14ac:dyDescent="0.25">
      <c r="A46" s="15"/>
      <c r="B46" s="38">
        <v>24</v>
      </c>
      <c r="C46" s="6"/>
      <c r="D46" s="6" t="str">
        <f>IF(B46,COUNTIF(B$1:B46,B46)&amp;" "&amp;COUNTIF(A$2:A$61,B46),"")</f>
        <v>1 1</v>
      </c>
    </row>
    <row r="47" spans="1:4" x14ac:dyDescent="0.25">
      <c r="A47" s="15"/>
      <c r="B47" s="39">
        <v>20</v>
      </c>
      <c r="C47" s="6"/>
      <c r="D47" s="6" t="str">
        <f>IF(B47,COUNTIF(B$1:B47,B47)&amp;" "&amp;COUNTIF(A$2:A$61,B47),"")</f>
        <v>1 1</v>
      </c>
    </row>
    <row r="48" spans="1:4" ht="15.75" thickBot="1" x14ac:dyDescent="0.3">
      <c r="A48" s="15"/>
      <c r="B48" s="40">
        <v>19</v>
      </c>
      <c r="C48" s="6"/>
      <c r="D48" s="6" t="str">
        <f>IF(B48,COUNTIF(B$1:B48,B48)&amp;" "&amp;COUNTIF(A$2:A$61,B48),"")</f>
        <v>1 1</v>
      </c>
    </row>
    <row r="49" spans="1:4" x14ac:dyDescent="0.25">
      <c r="A49" s="15"/>
      <c r="B49" s="37">
        <f t="array" ref="B49">MAX((COUNTIF(B$1:B48,A$1:A$61)&lt;COUNTIF(A$1:A$61,A$1:A$61))*A$1:A$61)</f>
        <v>8</v>
      </c>
      <c r="C49" s="12">
        <f t="shared" ref="C49" si="10">SUM(B49:B52)</f>
        <v>16</v>
      </c>
      <c r="D49" s="6" t="str">
        <f>IF(B49,COUNTIF(B$1:B49,B49)&amp;" "&amp;COUNTIF(A$2:A$61,B49),"")</f>
        <v>2 2</v>
      </c>
    </row>
    <row r="50" spans="1:4" x14ac:dyDescent="0.25">
      <c r="A50" s="15"/>
      <c r="B50" s="38">
        <v>7</v>
      </c>
      <c r="C50" s="6"/>
      <c r="D50" s="6" t="str">
        <f>IF(B50,COUNTIF(B$1:B50,B50)&amp;" "&amp;COUNTIF(A$2:A$61,B50),"")</f>
        <v>1 1</v>
      </c>
    </row>
    <row r="51" spans="1:4" x14ac:dyDescent="0.25">
      <c r="A51" s="15"/>
      <c r="B51" s="39">
        <v>1</v>
      </c>
      <c r="C51" s="6"/>
      <c r="D51" s="6" t="str">
        <f>IF(B51,COUNTIF(B$1:B51,B51)&amp;" "&amp;COUNTIF(A$2:A$61,B51),"")</f>
        <v>1 1</v>
      </c>
    </row>
    <row r="52" spans="1:4" ht="15.75" thickBot="1" x14ac:dyDescent="0.3">
      <c r="A52" s="15"/>
      <c r="B52" s="40">
        <f t="array" ref="B52">INDEX(A:A,MAX((INDEX((COUNTIF(B$1:B49,A$1:A$62)&lt;COUNTIF(A$1:A$62,A$1:A$62))*A$1:A$62,N(INDEX(ROW($62:$3905)/62,)))+INDEX((COUNTIF(B$1:B49,A$1:A$62)&lt;COUNTIF(A$1:A$62,A$1:A$62))*A$1:A$62,N(INDEX(MOD(ROW($62:$3905),62)+1,)))+TRANSPOSE((COUNTIF(B$1:B49,A$1:A$62)&lt;COUNTIF(A$1:A$62,A$1:A$62))*A$1:A$62)=$G$3-B49)*(ROW($62:$3905)+TRANSPOSE(ROW($1:$62)%)))/62)</f>
        <v>0</v>
      </c>
      <c r="C52" s="6"/>
      <c r="D52" s="6" t="str">
        <f>IF(B52,COUNTIF(B$1:B52,B52)&amp;" "&amp;COUNTIF(A$2:A$61,B52),"")</f>
        <v/>
      </c>
    </row>
    <row r="53" spans="1:4" x14ac:dyDescent="0.25">
      <c r="B53" s="31">
        <f t="array" ref="B53">MAX((COUNTIF(B$1:B52,A$1:A$61)&lt;COUNTIF(A$1:A$61,A$1:A$61))*A$1:A$61)</f>
        <v>0</v>
      </c>
      <c r="C53" s="12">
        <f t="shared" ref="C53" si="11">SUM(B53:B56)</f>
        <v>0</v>
      </c>
      <c r="D53" s="6" t="str">
        <f>IF(B53,COUNTIF(B$1:B53,B53)&amp;" "&amp;COUNTIF(A$2:A$61,B53),"")</f>
        <v/>
      </c>
    </row>
    <row r="54" spans="1:4" x14ac:dyDescent="0.25">
      <c r="B54" s="33">
        <f t="array" ref="B54">INDEX(A:A,MOD(MAX((INDEX((COUNTIF(B$1:B53,A$1:A$62)&lt;COUNTIF(A$1:A$62,A$1:A$62))*A$1:A$62,N(INDEX(ROW($62:$3905)/62,)))+INDEX((COUNTIF(B$1:B53,A$1:A$62)&lt;COUNTIF(A$1:A$62,A$1:A$62))*A$1:A$62,N(INDEX(MOD(ROW($62:$3905),62)+1,)))+TRANSPOSE((COUNTIF(B$1:B53,A$1:A$62)&lt;COUNTIF(A$1:A$62,A$1:A$62))*A$1:A$62)=$G$3-B53)*(ROW($62:$3905)+TRANSPOSE(ROW($1:$62)%))),1)/1%)</f>
        <v>0</v>
      </c>
      <c r="C54" s="6"/>
      <c r="D54" s="6" t="str">
        <f>IF(B54,COUNTIF(B$1:B54,B54)&amp;" "&amp;COUNTIF(A$2:A$61,B54),"")</f>
        <v/>
      </c>
    </row>
    <row r="55" spans="1:4" x14ac:dyDescent="0.25">
      <c r="B55" s="35">
        <f t="array" ref="B55">INDEX(A:A,MOD(MAX((INDEX((COUNTIF(B$1:B53,A$1:A$62)&lt;COUNTIF(A$1:A$62,A$1:A$62))*A$1:A$62,N(INDEX(ROW($62:$3905)/62,)))+INDEX((COUNTIF(B$1:B53,A$1:A$62)&lt;COUNTIF(A$1:A$62,A$1:A$62))*A$1:A$62,N(INDEX(MOD(ROW($62:$3905),62)+1,)))+TRANSPOSE((COUNTIF(B$1:B53,A$1:A$62)&lt;COUNTIF(A$1:A$62,A$1:A$62))*A$1:A$62)=$G$3-B53)*(ROW($62:$3905)+TRANSPOSE(ROW($1:$62)%))),62)+1)</f>
        <v>0</v>
      </c>
      <c r="C55" s="6"/>
      <c r="D55" s="6" t="str">
        <f>IF(B55,COUNTIF(B$1:B55,B55)&amp;" "&amp;COUNTIF(A$2:A$61,B55),"")</f>
        <v/>
      </c>
    </row>
    <row r="56" spans="1:4" ht="15.75" thickBot="1" x14ac:dyDescent="0.3">
      <c r="B56" s="32">
        <f t="array" ref="B56">INDEX(A:A,MAX((INDEX((COUNTIF(B$1:B53,A$1:A$62)&lt;COUNTIF(A$1:A$62,A$1:A$62))*A$1:A$62,N(INDEX(ROW($62:$3905)/62,)))+INDEX((COUNTIF(B$1:B53,A$1:A$62)&lt;COUNTIF(A$1:A$62,A$1:A$62))*A$1:A$62,N(INDEX(MOD(ROW($62:$3905),62)+1,)))+TRANSPOSE((COUNTIF(B$1:B53,A$1:A$62)&lt;COUNTIF(A$1:A$62,A$1:A$62))*A$1:A$62)=$G$3-B53)*(ROW($62:$3905)+TRANSPOSE(ROW($1:$62)%)))/62)</f>
        <v>0</v>
      </c>
      <c r="C56" s="6"/>
      <c r="D56" s="6" t="str">
        <f>IF(B56,COUNTIF(B$1:B56,B56)&amp;" "&amp;COUNTIF(A$2:A$61,B56),"")</f>
        <v/>
      </c>
    </row>
    <row r="57" spans="1:4" x14ac:dyDescent="0.25">
      <c r="B57" s="31">
        <f t="array" ref="B57">MAX((COUNTIF(B$1:B56,A$1:A$61)&lt;COUNTIF(A$1:A$61,A$1:A$61))*A$1:A$61)</f>
        <v>0</v>
      </c>
      <c r="C57" s="12">
        <f t="shared" ref="C57" si="12">SUM(B57:B60)</f>
        <v>0</v>
      </c>
      <c r="D57" s="6" t="str">
        <f>IF(B57,COUNTIF(B$1:B57,B57)&amp;" "&amp;COUNTIF(A$2:A$61,B57),"")</f>
        <v/>
      </c>
    </row>
    <row r="58" spans="1:4" x14ac:dyDescent="0.25">
      <c r="B58" s="33">
        <f t="array" ref="B58">INDEX(A:A,MOD(MAX((INDEX((COUNTIF(B$1:B57,A$1:A$62)&lt;COUNTIF(A$1:A$62,A$1:A$62))*A$1:A$62,N(INDEX(ROW($62:$3905)/62,)))+INDEX((COUNTIF(B$1:B57,A$1:A$62)&lt;COUNTIF(A$1:A$62,A$1:A$62))*A$1:A$62,N(INDEX(MOD(ROW($62:$3905),62)+1,)))+TRANSPOSE((COUNTIF(B$1:B57,A$1:A$62)&lt;COUNTIF(A$1:A$62,A$1:A$62))*A$1:A$62)=$G$3-B57)*(ROW($62:$3905)+TRANSPOSE(ROW($1:$62)%))),1)/1%)</f>
        <v>0</v>
      </c>
      <c r="C58" s="6"/>
      <c r="D58" s="6" t="str">
        <f>IF(B58,COUNTIF(B$1:B58,B58)&amp;" "&amp;COUNTIF(A$2:A$61,B58),"")</f>
        <v/>
      </c>
    </row>
    <row r="59" spans="1:4" x14ac:dyDescent="0.25">
      <c r="B59" s="35">
        <f t="array" ref="B59">INDEX(A:A,MOD(MAX((INDEX((COUNTIF(B$1:B57,A$1:A$62)&lt;COUNTIF(A$1:A$62,A$1:A$62))*A$1:A$62,N(INDEX(ROW($62:$3905)/62,)))+INDEX((COUNTIF(B$1:B57,A$1:A$62)&lt;COUNTIF(A$1:A$62,A$1:A$62))*A$1:A$62,N(INDEX(MOD(ROW($62:$3905),62)+1,)))+TRANSPOSE((COUNTIF(B$1:B57,A$1:A$62)&lt;COUNTIF(A$1:A$62,A$1:A$62))*A$1:A$62)=$G$3-B57)*(ROW($62:$3905)+TRANSPOSE(ROW($1:$62)%))),62)+1)</f>
        <v>0</v>
      </c>
      <c r="C59" s="6"/>
      <c r="D59" s="6" t="str">
        <f>IF(B59,COUNTIF(B$1:B59,B59)&amp;" "&amp;COUNTIF(A$2:A$61,B59),"")</f>
        <v/>
      </c>
    </row>
    <row r="60" spans="1:4" ht="15.75" thickBot="1" x14ac:dyDescent="0.3">
      <c r="B60" s="32">
        <f t="array" ref="B60">INDEX(A:A,MAX((INDEX((COUNTIF(B$1:B57,A$1:A$62)&lt;COUNTIF(A$1:A$62,A$1:A$62))*A$1:A$62,N(INDEX(ROW($62:$3905)/62,)))+INDEX((COUNTIF(B$1:B57,A$1:A$62)&lt;COUNTIF(A$1:A$62,A$1:A$62))*A$1:A$62,N(INDEX(MOD(ROW($62:$3905),62)+1,)))+TRANSPOSE((COUNTIF(B$1:B57,A$1:A$62)&lt;COUNTIF(A$1:A$62,A$1:A$62))*A$1:A$62)=$G$3-B57)*(ROW($62:$3905)+TRANSPOSE(ROW($1:$62)%)))/62)</f>
        <v>0</v>
      </c>
      <c r="C60" s="6"/>
      <c r="D60" s="6" t="str">
        <f>IF(B60,COUNTIF(B$1:B60,B60)&amp;" "&amp;COUNTIF(A$2:A$61,B60),"")</f>
        <v/>
      </c>
    </row>
    <row r="61" spans="1:4" x14ac:dyDescent="0.25">
      <c r="B61" s="31">
        <f t="array" ref="B61">MAX((COUNTIF(B$1:B60,A$1:A$61)&lt;COUNTIF(A$1:A$61,A$1:A$61))*A$1:A$61)</f>
        <v>0</v>
      </c>
      <c r="C61" s="12">
        <f t="shared" ref="C61" si="13">SUM(B61:B64)</f>
        <v>0</v>
      </c>
      <c r="D61" s="6" t="str">
        <f>IF(B61,COUNTIF(B$1:B61,B61)&amp;" "&amp;COUNTIF(A$2:A$61,B61),"")</f>
        <v/>
      </c>
    </row>
    <row r="62" spans="1:4" x14ac:dyDescent="0.25">
      <c r="B62" s="33">
        <f t="array" ref="B62">INDEX(A:A,MOD(MAX((INDEX((COUNTIF(B$1:B61,A$1:A$62)&lt;COUNTIF(A$1:A$62,A$1:A$62))*A$1:A$62,N(INDEX(ROW($62:$3905)/62,)))+INDEX((COUNTIF(B$1:B61,A$1:A$62)&lt;COUNTIF(A$1:A$62,A$1:A$62))*A$1:A$62,N(INDEX(MOD(ROW($62:$3905),62)+1,)))+TRANSPOSE((COUNTIF(B$1:B61,A$1:A$62)&lt;COUNTIF(A$1:A$62,A$1:A$62))*A$1:A$62)=$G$3-B61)*(ROW($62:$3905)+TRANSPOSE(ROW($1:$62)%))),1)/1%)</f>
        <v>0</v>
      </c>
      <c r="C62" s="6"/>
      <c r="D62" s="6" t="str">
        <f>IF(B62,COUNTIF(B$1:B62,B62)&amp;" "&amp;COUNTIF(A$2:A$61,B62),"")</f>
        <v/>
      </c>
    </row>
    <row r="63" spans="1:4" x14ac:dyDescent="0.25">
      <c r="B63" s="35">
        <f t="array" ref="B63">INDEX(A:A,MOD(MAX((INDEX((COUNTIF(B$1:B61,A$1:A$62)&lt;COUNTIF(A$1:A$62,A$1:A$62))*A$1:A$62,N(INDEX(ROW($62:$3905)/62,)))+INDEX((COUNTIF(B$1:B61,A$1:A$62)&lt;COUNTIF(A$1:A$62,A$1:A$62))*A$1:A$62,N(INDEX(MOD(ROW($62:$3905),62)+1,)))+TRANSPOSE((COUNTIF(B$1:B61,A$1:A$62)&lt;COUNTIF(A$1:A$62,A$1:A$62))*A$1:A$62)=$G$3-B61)*(ROW($62:$3905)+TRANSPOSE(ROW($1:$62)%))),62)+1)</f>
        <v>0</v>
      </c>
      <c r="C63" s="6"/>
      <c r="D63" s="6" t="str">
        <f>IF(B63,COUNTIF(B$1:B63,B63)&amp;" "&amp;COUNTIF(A$2:A$61,B63),"")</f>
        <v/>
      </c>
    </row>
    <row r="64" spans="1:4" ht="15.75" thickBot="1" x14ac:dyDescent="0.3">
      <c r="B64" s="32">
        <f t="array" ref="B64">INDEX(A:A,MAX((INDEX((COUNTIF(B$1:B61,A$1:A$62)&lt;COUNTIF(A$1:A$62,A$1:A$62))*A$1:A$62,N(INDEX(ROW($62:$3905)/62,)))+INDEX((COUNTIF(B$1:B61,A$1:A$62)&lt;COUNTIF(A$1:A$62,A$1:A$62))*A$1:A$62,N(INDEX(MOD(ROW($62:$3905),62)+1,)))+TRANSPOSE((COUNTIF(B$1:B61,A$1:A$62)&lt;COUNTIF(A$1:A$62,A$1:A$62))*A$1:A$62)=$G$3-B61)*(ROW($62:$3905)+TRANSPOSE(ROW($1:$62)%)))/62)</f>
        <v>0</v>
      </c>
      <c r="C64" s="6"/>
      <c r="D64" s="6" t="str">
        <f>IF(B64,COUNTIF(B$1:B64,B64)&amp;" "&amp;COUNTIF(A$2:A$61,B64),"")</f>
        <v/>
      </c>
    </row>
    <row r="65" spans="2:4" x14ac:dyDescent="0.25">
      <c r="B65" s="31">
        <f t="array" ref="B65">MAX((COUNTIF(B$1:B64,A$1:A$61)&lt;COUNTIF(A$1:A$61,A$1:A$61))*A$1:A$61)</f>
        <v>0</v>
      </c>
      <c r="C65" s="12">
        <f t="shared" ref="C65" si="14">SUM(B65:B68)</f>
        <v>0</v>
      </c>
      <c r="D65" s="6" t="str">
        <f>IF(B65,COUNTIF(B$1:B65,B65)&amp;" "&amp;COUNTIF(A$2:A$61,B65),"")</f>
        <v/>
      </c>
    </row>
    <row r="66" spans="2:4" x14ac:dyDescent="0.25">
      <c r="B66" s="33">
        <f t="array" ref="B66">INDEX(A:A,MOD(MAX((INDEX((COUNTIF(B$1:B65,A$1:A$62)&lt;COUNTIF(A$1:A$62,A$1:A$62))*A$1:A$62,N(INDEX(ROW($62:$3905)/62,)))+INDEX((COUNTIF(B$1:B65,A$1:A$62)&lt;COUNTIF(A$1:A$62,A$1:A$62))*A$1:A$62,N(INDEX(MOD(ROW($62:$3905),62)+1,)))+TRANSPOSE((COUNTIF(B$1:B65,A$1:A$62)&lt;COUNTIF(A$1:A$62,A$1:A$62))*A$1:A$62)=$G$3-B65)*(ROW($62:$3905)+TRANSPOSE(ROW($1:$62)%))),1)/1%)</f>
        <v>0</v>
      </c>
      <c r="C66" s="6"/>
      <c r="D66" s="6" t="str">
        <f>IF(B66,COUNTIF(B$1:B66,B66)&amp;" "&amp;COUNTIF(A$2:A$61,B66),"")</f>
        <v/>
      </c>
    </row>
    <row r="67" spans="2:4" x14ac:dyDescent="0.25">
      <c r="B67" s="35">
        <f t="array" ref="B67">INDEX(A:A,MOD(MAX((INDEX((COUNTIF(B$1:B65,A$1:A$62)&lt;COUNTIF(A$1:A$62,A$1:A$62))*A$1:A$62,N(INDEX(ROW($62:$3905)/62,)))+INDEX((COUNTIF(B$1:B65,A$1:A$62)&lt;COUNTIF(A$1:A$62,A$1:A$62))*A$1:A$62,N(INDEX(MOD(ROW($62:$3905),62)+1,)))+TRANSPOSE((COUNTIF(B$1:B65,A$1:A$62)&lt;COUNTIF(A$1:A$62,A$1:A$62))*A$1:A$62)=$G$3-B65)*(ROW($62:$3905)+TRANSPOSE(ROW($1:$62)%))),62)+1)</f>
        <v>0</v>
      </c>
      <c r="C67" s="6"/>
      <c r="D67" s="6" t="str">
        <f>IF(B67,COUNTIF(B$1:B67,B67)&amp;" "&amp;COUNTIF(A$2:A$61,B67),"")</f>
        <v/>
      </c>
    </row>
    <row r="68" spans="2:4" ht="15.75" thickBot="1" x14ac:dyDescent="0.3">
      <c r="B68" s="32">
        <f t="array" ref="B68">INDEX(A:A,MAX((INDEX((COUNTIF(B$1:B65,A$1:A$62)&lt;COUNTIF(A$1:A$62,A$1:A$62))*A$1:A$62,N(INDEX(ROW($62:$3905)/62,)))+INDEX((COUNTIF(B$1:B65,A$1:A$62)&lt;COUNTIF(A$1:A$62,A$1:A$62))*A$1:A$62,N(INDEX(MOD(ROW($62:$3905),62)+1,)))+TRANSPOSE((COUNTIF(B$1:B65,A$1:A$62)&lt;COUNTIF(A$1:A$62,A$1:A$62))*A$1:A$62)=$G$3-B65)*(ROW($62:$3905)+TRANSPOSE(ROW($1:$62)%)))/62)</f>
        <v>0</v>
      </c>
      <c r="C68" s="6"/>
      <c r="D68" s="6" t="str">
        <f>IF(B68,COUNTIF(B$1:B68,B68)&amp;" "&amp;COUNTIF(A$2:A$61,B68),"")</f>
        <v/>
      </c>
    </row>
    <row r="69" spans="2:4" x14ac:dyDescent="0.25">
      <c r="B69" s="31">
        <f t="array" ref="B69">MAX((COUNTIF(B$1:B68,A$1:A$61)&lt;COUNTIF(A$1:A$61,A$1:A$61))*A$1:A$61)</f>
        <v>0</v>
      </c>
      <c r="C69" s="12">
        <f t="shared" ref="C69" si="15">SUM(B69:B72)</f>
        <v>0</v>
      </c>
      <c r="D69" s="6" t="str">
        <f>IF(B69,COUNTIF(B$1:B69,B69)&amp;" "&amp;COUNTIF(A$2:A$61,B69),"")</f>
        <v/>
      </c>
    </row>
    <row r="70" spans="2:4" x14ac:dyDescent="0.25">
      <c r="B70" s="33">
        <f t="array" ref="B70">INDEX(A:A,MOD(MAX((INDEX((COUNTIF(B$1:B69,A$1:A$62)&lt;COUNTIF(A$1:A$62,A$1:A$62))*A$1:A$62,N(INDEX(ROW($62:$3905)/62,)))+INDEX((COUNTIF(B$1:B69,A$1:A$62)&lt;COUNTIF(A$1:A$62,A$1:A$62))*A$1:A$62,N(INDEX(MOD(ROW($62:$3905),62)+1,)))+TRANSPOSE((COUNTIF(B$1:B69,A$1:A$62)&lt;COUNTIF(A$1:A$62,A$1:A$62))*A$1:A$62)=$G$3-B69)*(ROW($62:$3905)+TRANSPOSE(ROW($1:$62)%))),1)/1%)</f>
        <v>0</v>
      </c>
      <c r="C70" s="6"/>
      <c r="D70" s="6" t="str">
        <f>IF(B70,COUNTIF(B$1:B70,B70)&amp;" "&amp;COUNTIF(A$2:A$61,B70),"")</f>
        <v/>
      </c>
    </row>
    <row r="71" spans="2:4" x14ac:dyDescent="0.25">
      <c r="B71" s="35">
        <f t="array" ref="B71">INDEX(A:A,MOD(MAX((INDEX((COUNTIF(B$1:B69,A$1:A$62)&lt;COUNTIF(A$1:A$62,A$1:A$62))*A$1:A$62,N(INDEX(ROW($62:$3905)/62,)))+INDEX((COUNTIF(B$1:B69,A$1:A$62)&lt;COUNTIF(A$1:A$62,A$1:A$62))*A$1:A$62,N(INDEX(MOD(ROW($62:$3905),62)+1,)))+TRANSPOSE((COUNTIF(B$1:B69,A$1:A$62)&lt;COUNTIF(A$1:A$62,A$1:A$62))*A$1:A$62)=$G$3-B69)*(ROW($62:$3905)+TRANSPOSE(ROW($1:$62)%))),62)+1)</f>
        <v>0</v>
      </c>
      <c r="C71" s="6"/>
      <c r="D71" s="6" t="str">
        <f>IF(B71,COUNTIF(B$1:B71,B71)&amp;" "&amp;COUNTIF(A$2:A$61,B71),"")</f>
        <v/>
      </c>
    </row>
    <row r="72" spans="2:4" ht="15.75" thickBot="1" x14ac:dyDescent="0.3">
      <c r="B72" s="32">
        <f t="array" ref="B72">INDEX(A:A,MAX((INDEX((COUNTIF(B$1:B69,A$1:A$62)&lt;COUNTIF(A$1:A$62,A$1:A$62))*A$1:A$62,N(INDEX(ROW($62:$3905)/62,)))+INDEX((COUNTIF(B$1:B69,A$1:A$62)&lt;COUNTIF(A$1:A$62,A$1:A$62))*A$1:A$62,N(INDEX(MOD(ROW($62:$3905),62)+1,)))+TRANSPOSE((COUNTIF(B$1:B69,A$1:A$62)&lt;COUNTIF(A$1:A$62,A$1:A$62))*A$1:A$62)=$G$3-B69)*(ROW($62:$3905)+TRANSPOSE(ROW($1:$62)%)))/62)</f>
        <v>0</v>
      </c>
      <c r="C72" s="6"/>
      <c r="D72" s="6" t="str">
        <f>IF(B72,COUNTIF(B$1:B72,B72)&amp;" "&amp;COUNTIF(A$2:A$61,B72),"")</f>
        <v/>
      </c>
    </row>
    <row r="73" spans="2:4" x14ac:dyDescent="0.25">
      <c r="B73" s="31">
        <f t="array" ref="B73">MAX((COUNTIF(B$1:B72,A$1:A$61)&lt;COUNTIF(A$1:A$61,A$1:A$61))*A$1:A$61)</f>
        <v>0</v>
      </c>
      <c r="C73" s="12">
        <f t="shared" ref="C73" si="16">SUM(B73:B76)</f>
        <v>0</v>
      </c>
      <c r="D73" s="6" t="str">
        <f>IF(B73,COUNTIF(B$1:B73,B73)&amp;" "&amp;COUNTIF(A$2:A$61,B73),"")</f>
        <v/>
      </c>
    </row>
    <row r="74" spans="2:4" x14ac:dyDescent="0.25">
      <c r="B74" s="33">
        <f t="array" ref="B74">INDEX(A:A,MOD(MAX((INDEX((COUNTIF(B$1:B73,A$1:A$62)&lt;COUNTIF(A$1:A$62,A$1:A$62))*A$1:A$62,N(INDEX(ROW($62:$3905)/62,)))+INDEX((COUNTIF(B$1:B73,A$1:A$62)&lt;COUNTIF(A$1:A$62,A$1:A$62))*A$1:A$62,N(INDEX(MOD(ROW($62:$3905),62)+1,)))+TRANSPOSE((COUNTIF(B$1:B73,A$1:A$62)&lt;COUNTIF(A$1:A$62,A$1:A$62))*A$1:A$62)=$G$3-B73)*(ROW($62:$3905)+TRANSPOSE(ROW($1:$62)%))),1)/1%)</f>
        <v>0</v>
      </c>
      <c r="C74" s="6"/>
      <c r="D74" s="6" t="str">
        <f>IF(B74,COUNTIF(B$1:B74,B74)&amp;" "&amp;COUNTIF(A$2:A$61,B74),"")</f>
        <v/>
      </c>
    </row>
    <row r="75" spans="2:4" x14ac:dyDescent="0.25">
      <c r="B75" s="35">
        <f t="array" ref="B75">INDEX(A:A,MOD(MAX((INDEX((COUNTIF(B$1:B73,A$1:A$62)&lt;COUNTIF(A$1:A$62,A$1:A$62))*A$1:A$62,N(INDEX(ROW($62:$3905)/62,)))+INDEX((COUNTIF(B$1:B73,A$1:A$62)&lt;COUNTIF(A$1:A$62,A$1:A$62))*A$1:A$62,N(INDEX(MOD(ROW($62:$3905),62)+1,)))+TRANSPOSE((COUNTIF(B$1:B73,A$1:A$62)&lt;COUNTIF(A$1:A$62,A$1:A$62))*A$1:A$62)=$G$3-B73)*(ROW($62:$3905)+TRANSPOSE(ROW($1:$62)%))),62)+1)</f>
        <v>0</v>
      </c>
      <c r="C75" s="6"/>
      <c r="D75" s="6" t="str">
        <f>IF(B75,COUNTIF(B$1:B75,B75)&amp;" "&amp;COUNTIF(A$2:A$61,B75),"")</f>
        <v/>
      </c>
    </row>
    <row r="76" spans="2:4" ht="15.75" thickBot="1" x14ac:dyDescent="0.3">
      <c r="B76" s="32">
        <f t="array" ref="B76">INDEX(A:A,MAX((INDEX((COUNTIF(B$1:B73,A$1:A$62)&lt;COUNTIF(A$1:A$62,A$1:A$62))*A$1:A$62,N(INDEX(ROW($62:$3905)/62,)))+INDEX((COUNTIF(B$1:B73,A$1:A$62)&lt;COUNTIF(A$1:A$62,A$1:A$62))*A$1:A$62,N(INDEX(MOD(ROW($62:$3905),62)+1,)))+TRANSPOSE((COUNTIF(B$1:B73,A$1:A$62)&lt;COUNTIF(A$1:A$62,A$1:A$62))*A$1:A$62)=$G$3-B73)*(ROW($62:$3905)+TRANSPOSE(ROW($1:$62)%)))/62)</f>
        <v>0</v>
      </c>
      <c r="C76" s="6"/>
      <c r="D76" s="6" t="str">
        <f>IF(B76,COUNTIF(B$1:B76,B76)&amp;" "&amp;COUNTIF(A$2:A$61,B76),"")</f>
        <v/>
      </c>
    </row>
    <row r="77" spans="2:4" x14ac:dyDescent="0.25">
      <c r="B77" s="31">
        <f t="array" ref="B77">MAX((COUNTIF(B$1:B76,A$1:A$61)&lt;COUNTIF(A$1:A$61,A$1:A$61))*A$1:A$61)</f>
        <v>0</v>
      </c>
      <c r="C77" s="12">
        <f t="shared" ref="C77" si="17">SUM(B77:B80)</f>
        <v>0</v>
      </c>
      <c r="D77" s="6" t="str">
        <f>IF(B77,COUNTIF(B$1:B77,B77)&amp;" "&amp;COUNTIF(A$2:A$61,B77),"")</f>
        <v/>
      </c>
    </row>
    <row r="78" spans="2:4" x14ac:dyDescent="0.25">
      <c r="B78" s="33">
        <f t="array" ref="B78">INDEX(A:A,MOD(MAX((INDEX((COUNTIF(B$1:B77,A$1:A$62)&lt;COUNTIF(A$1:A$62,A$1:A$62))*A$1:A$62,N(INDEX(ROW($62:$3905)/62,)))+INDEX((COUNTIF(B$1:B77,A$1:A$62)&lt;COUNTIF(A$1:A$62,A$1:A$62))*A$1:A$62,N(INDEX(MOD(ROW($62:$3905),62)+1,)))+TRANSPOSE((COUNTIF(B$1:B77,A$1:A$62)&lt;COUNTIF(A$1:A$62,A$1:A$62))*A$1:A$62)=$G$3-B77)*(ROW($62:$3905)+TRANSPOSE(ROW($1:$62)%))),1)/1%)</f>
        <v>0</v>
      </c>
      <c r="C78" s="6"/>
      <c r="D78" s="6" t="str">
        <f>IF(B78,COUNTIF(B$1:B78,B78)&amp;" "&amp;COUNTIF(A$2:A$61,B78),"")</f>
        <v/>
      </c>
    </row>
    <row r="79" spans="2:4" x14ac:dyDescent="0.25">
      <c r="B79" s="35">
        <f t="array" ref="B79">INDEX(A:A,MOD(MAX((INDEX((COUNTIF(B$1:B77,A$1:A$62)&lt;COUNTIF(A$1:A$62,A$1:A$62))*A$1:A$62,N(INDEX(ROW($62:$3905)/62,)))+INDEX((COUNTIF(B$1:B77,A$1:A$62)&lt;COUNTIF(A$1:A$62,A$1:A$62))*A$1:A$62,N(INDEX(MOD(ROW($62:$3905),62)+1,)))+TRANSPOSE((COUNTIF(B$1:B77,A$1:A$62)&lt;COUNTIF(A$1:A$62,A$1:A$62))*A$1:A$62)=$G$3-B77)*(ROW($62:$3905)+TRANSPOSE(ROW($1:$62)%))),62)+1)</f>
        <v>0</v>
      </c>
      <c r="C79" s="6"/>
      <c r="D79" s="6" t="str">
        <f>IF(B79,COUNTIF(B$1:B79,B79)&amp;" "&amp;COUNTIF(A$2:A$61,B79),"")</f>
        <v/>
      </c>
    </row>
    <row r="80" spans="2:4" ht="15.75" thickBot="1" x14ac:dyDescent="0.3">
      <c r="B80" s="32">
        <f t="array" ref="B80">INDEX(A:A,MAX((INDEX((COUNTIF(B$1:B77,A$1:A$62)&lt;COUNTIF(A$1:A$62,A$1:A$62))*A$1:A$62,N(INDEX(ROW($62:$3905)/62,)))+INDEX((COUNTIF(B$1:B77,A$1:A$62)&lt;COUNTIF(A$1:A$62,A$1:A$62))*A$1:A$62,N(INDEX(MOD(ROW($62:$3905),62)+1,)))+TRANSPOSE((COUNTIF(B$1:B77,A$1:A$62)&lt;COUNTIF(A$1:A$62,A$1:A$62))*A$1:A$62)=$G$3-B77)*(ROW($62:$3905)+TRANSPOSE(ROW($1:$62)%)))/62)</f>
        <v>0</v>
      </c>
      <c r="C80" s="6"/>
      <c r="D80" s="6" t="str">
        <f>IF(B80,COUNTIF(B$1:B80,B80)&amp;" "&amp;COUNTIF(A$2:A$61,B80),"")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Вариант 1</vt:lpstr>
      <vt:lpstr>Вариант 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2018-06-12T08:34:19Z</dcterms:modified>
</cp:coreProperties>
</file>