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5" i="1"/>
  <c r="C5" i="1" l="1"/>
  <c r="C6" i="1"/>
  <c r="C7" i="1"/>
  <c r="C8" i="1"/>
  <c r="C9" i="1"/>
  <c r="C10" i="1"/>
  <c r="A9" i="1" l="1"/>
  <c r="A10" i="1"/>
  <c r="A7" i="1"/>
  <c r="A8" i="1"/>
  <c r="A6" i="1"/>
  <c r="A5" i="1"/>
</calcChain>
</file>

<file path=xl/sharedStrings.xml><?xml version="1.0" encoding="utf-8"?>
<sst xmlns="http://schemas.openxmlformats.org/spreadsheetml/2006/main" count="16" uniqueCount="13">
  <si>
    <t>Сводная информация</t>
  </si>
  <si>
    <t>ФИО</t>
  </si>
  <si>
    <t>Должность - ФИО 1</t>
  </si>
  <si>
    <t>Должность - ФИО 2</t>
  </si>
  <si>
    <t>Доп.столбец
(по которому ищу в столбце A в "Otchet"е)</t>
  </si>
  <si>
    <t>1 кв.</t>
  </si>
  <si>
    <t>2 кв.</t>
  </si>
  <si>
    <t>3 кв.</t>
  </si>
  <si>
    <t>4 кв.</t>
  </si>
  <si>
    <t>Среднее
за год</t>
  </si>
  <si>
    <t>по другим кварталам из других файлов</t>
  </si>
  <si>
    <t>…</t>
  </si>
  <si>
    <t>переносятся данные из Otcheta столбца G по критерию в столбце А где написано "Должность - ФИО 1" и т.д. и в этом же столбце "Итого по ФИО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</si>
</sst>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chet_1_kvar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3779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"/>
    </sheetNames>
    <sheetDataSet>
      <sheetData sheetId="0">
        <row r="4">
          <cell r="A4" t="str">
            <v>Должность - ФИО 1</v>
          </cell>
          <cell r="B4">
            <v>1</v>
          </cell>
          <cell r="C4">
            <v>0</v>
          </cell>
          <cell r="D4">
            <v>0</v>
          </cell>
          <cell r="E4">
            <v>0.2</v>
          </cell>
          <cell r="F4">
            <v>7</v>
          </cell>
          <cell r="G4">
            <v>1.5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8</v>
          </cell>
          <cell r="G5">
            <v>0</v>
          </cell>
        </row>
        <row r="6">
          <cell r="A6">
            <v>0</v>
          </cell>
          <cell r="B6">
            <v>2</v>
          </cell>
          <cell r="C6">
            <v>0</v>
          </cell>
          <cell r="D6">
            <v>0</v>
          </cell>
          <cell r="E6">
            <v>0.3</v>
          </cell>
          <cell r="F6">
            <v>7</v>
          </cell>
          <cell r="G6">
            <v>2.1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7</v>
          </cell>
          <cell r="G7">
            <v>0</v>
          </cell>
        </row>
        <row r="8">
          <cell r="A8">
            <v>0</v>
          </cell>
          <cell r="B8">
            <v>3</v>
          </cell>
          <cell r="C8">
            <v>0</v>
          </cell>
          <cell r="D8">
            <v>0</v>
          </cell>
          <cell r="E8">
            <v>0.3</v>
          </cell>
          <cell r="F8">
            <v>7</v>
          </cell>
          <cell r="G8">
            <v>2.1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</row>
        <row r="10">
          <cell r="A10">
            <v>0</v>
          </cell>
          <cell r="B10">
            <v>4</v>
          </cell>
          <cell r="C10">
            <v>0</v>
          </cell>
          <cell r="D10">
            <v>0</v>
          </cell>
          <cell r="E10">
            <v>0.3</v>
          </cell>
          <cell r="F10">
            <v>7</v>
          </cell>
          <cell r="G10">
            <v>2.1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7</v>
          </cell>
          <cell r="G11">
            <v>0</v>
          </cell>
        </row>
        <row r="12">
          <cell r="A12">
            <v>0</v>
          </cell>
          <cell r="B12">
            <v>5</v>
          </cell>
          <cell r="C12">
            <v>0</v>
          </cell>
          <cell r="D12">
            <v>0</v>
          </cell>
          <cell r="E12">
            <v>0.1</v>
          </cell>
          <cell r="F12">
            <v>7</v>
          </cell>
          <cell r="G12">
            <v>0.70000000000000007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7</v>
          </cell>
          <cell r="G13">
            <v>0</v>
          </cell>
        </row>
        <row r="14">
          <cell r="A14">
            <v>0</v>
          </cell>
          <cell r="B14">
            <v>6</v>
          </cell>
          <cell r="C14">
            <v>0</v>
          </cell>
          <cell r="D14">
            <v>0</v>
          </cell>
          <cell r="E14">
            <v>0.2</v>
          </cell>
          <cell r="F14">
            <v>7</v>
          </cell>
          <cell r="G14">
            <v>1.4000000000000001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7</v>
          </cell>
          <cell r="G15">
            <v>0</v>
          </cell>
        </row>
        <row r="16">
          <cell r="A16">
            <v>0</v>
          </cell>
          <cell r="B16">
            <v>7</v>
          </cell>
          <cell r="C16">
            <v>0</v>
          </cell>
          <cell r="D16">
            <v>0</v>
          </cell>
          <cell r="E16">
            <v>0.1</v>
          </cell>
          <cell r="F16">
            <v>8</v>
          </cell>
          <cell r="G16">
            <v>0.8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8</v>
          </cell>
          <cell r="G17">
            <v>0</v>
          </cell>
        </row>
        <row r="18">
          <cell r="A18" t="str">
            <v>Итого по услуге</v>
          </cell>
          <cell r="B18">
            <v>0</v>
          </cell>
          <cell r="C18">
            <v>0</v>
          </cell>
          <cell r="D18">
            <v>0</v>
          </cell>
          <cell r="E18">
            <v>0.2</v>
          </cell>
          <cell r="F18">
            <v>0</v>
          </cell>
          <cell r="G18">
            <v>1.45</v>
          </cell>
        </row>
        <row r="19">
          <cell r="A19" t="str">
            <v>Итого по услуге</v>
          </cell>
          <cell r="B19">
            <v>0</v>
          </cell>
          <cell r="C19">
            <v>0</v>
          </cell>
          <cell r="D19">
            <v>0</v>
          </cell>
          <cell r="E19">
            <v>0.3</v>
          </cell>
          <cell r="F19">
            <v>0</v>
          </cell>
          <cell r="G19">
            <v>2.1</v>
          </cell>
        </row>
        <row r="20">
          <cell r="A20" t="str">
            <v>Итого по услуге</v>
          </cell>
          <cell r="B20">
            <v>0</v>
          </cell>
          <cell r="C20">
            <v>0</v>
          </cell>
          <cell r="D20">
            <v>0</v>
          </cell>
          <cell r="E20">
            <v>0.3</v>
          </cell>
          <cell r="F20">
            <v>0</v>
          </cell>
          <cell r="G20">
            <v>2.1</v>
          </cell>
        </row>
        <row r="21">
          <cell r="A21" t="str">
            <v>Итого по услуге</v>
          </cell>
          <cell r="B21">
            <v>0</v>
          </cell>
          <cell r="C21">
            <v>0</v>
          </cell>
          <cell r="D21">
            <v>0</v>
          </cell>
          <cell r="E21">
            <v>0.1</v>
          </cell>
          <cell r="F21">
            <v>0</v>
          </cell>
          <cell r="G21">
            <v>0.7</v>
          </cell>
        </row>
        <row r="22">
          <cell r="A22" t="str">
            <v>Итого по услуге</v>
          </cell>
          <cell r="B22">
            <v>0</v>
          </cell>
          <cell r="C22">
            <v>0</v>
          </cell>
          <cell r="D22">
            <v>0</v>
          </cell>
          <cell r="E22">
            <v>0.1</v>
          </cell>
          <cell r="F22">
            <v>0</v>
          </cell>
          <cell r="G22">
            <v>0.8</v>
          </cell>
        </row>
        <row r="23">
          <cell r="A23" t="str">
            <v>Итого по ФИО 1</v>
          </cell>
          <cell r="B23">
            <v>0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7.15</v>
          </cell>
        </row>
        <row r="24">
          <cell r="A24" t="str">
            <v>Должность - ФИО 2</v>
          </cell>
          <cell r="B24">
            <v>0</v>
          </cell>
          <cell r="C24">
            <v>0</v>
          </cell>
          <cell r="D24">
            <v>0</v>
          </cell>
          <cell r="E24">
            <v>0.48199999999999998</v>
          </cell>
          <cell r="F24">
            <v>8</v>
          </cell>
          <cell r="G24">
            <v>3.8559999999999999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8</v>
          </cell>
          <cell r="G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0.189</v>
          </cell>
          <cell r="F26">
            <v>8</v>
          </cell>
          <cell r="G26">
            <v>1.512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8</v>
          </cell>
          <cell r="G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0.221</v>
          </cell>
          <cell r="F28">
            <v>8</v>
          </cell>
          <cell r="G28">
            <v>1.768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8</v>
          </cell>
          <cell r="G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7.2999999999999995E-2</v>
          </cell>
          <cell r="F30">
            <v>8</v>
          </cell>
          <cell r="G30">
            <v>0.58399999999999996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8</v>
          </cell>
          <cell r="G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3.5000000000000003E-2</v>
          </cell>
          <cell r="F32">
            <v>8</v>
          </cell>
          <cell r="G32">
            <v>0.28000000000000003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8</v>
          </cell>
          <cell r="G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0.48199999999999998</v>
          </cell>
          <cell r="F34">
            <v>8</v>
          </cell>
          <cell r="G34">
            <v>3.8559999999999999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8</v>
          </cell>
          <cell r="G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0.189</v>
          </cell>
          <cell r="F36">
            <v>8</v>
          </cell>
          <cell r="G36">
            <v>1.512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8</v>
          </cell>
          <cell r="G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0.221</v>
          </cell>
          <cell r="F38">
            <v>8</v>
          </cell>
          <cell r="G38">
            <v>1.768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8</v>
          </cell>
          <cell r="G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7.2999999999999995E-2</v>
          </cell>
          <cell r="F40">
            <v>8</v>
          </cell>
          <cell r="G40">
            <v>0.58399999999999996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8</v>
          </cell>
          <cell r="G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3.5000000000000003E-2</v>
          </cell>
          <cell r="F42">
            <v>8</v>
          </cell>
          <cell r="G42">
            <v>0.28000000000000003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8</v>
          </cell>
          <cell r="G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0.48199999999999998</v>
          </cell>
          <cell r="F44">
            <v>8</v>
          </cell>
          <cell r="G44">
            <v>3.8559999999999999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8</v>
          </cell>
          <cell r="G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0.189</v>
          </cell>
          <cell r="F46">
            <v>7</v>
          </cell>
          <cell r="G46">
            <v>1.0395000000000001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4</v>
          </cell>
          <cell r="G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0.221</v>
          </cell>
          <cell r="F48">
            <v>7</v>
          </cell>
          <cell r="G48">
            <v>1.5469999999999999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7</v>
          </cell>
          <cell r="G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7.2999999999999995E-2</v>
          </cell>
          <cell r="F50">
            <v>8</v>
          </cell>
          <cell r="G50">
            <v>0.58399999999999996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8</v>
          </cell>
          <cell r="G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3.5000000000000003E-2</v>
          </cell>
          <cell r="F52">
            <v>8</v>
          </cell>
          <cell r="G52">
            <v>0.28000000000000003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8</v>
          </cell>
          <cell r="G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0.48199999999999998</v>
          </cell>
          <cell r="F54">
            <v>8</v>
          </cell>
          <cell r="G54">
            <v>3.8559999999999999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8</v>
          </cell>
          <cell r="G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0.189</v>
          </cell>
          <cell r="F56">
            <v>7</v>
          </cell>
          <cell r="G56">
            <v>1.323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7</v>
          </cell>
          <cell r="G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0.221</v>
          </cell>
          <cell r="F58">
            <v>7</v>
          </cell>
          <cell r="G58">
            <v>1.5469999999999999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7</v>
          </cell>
          <cell r="G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7.2999999999999995E-2</v>
          </cell>
          <cell r="F60">
            <v>8</v>
          </cell>
          <cell r="G60">
            <v>0.58399999999999996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8</v>
          </cell>
          <cell r="G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3.5000000000000003E-2</v>
          </cell>
          <cell r="F62">
            <v>7</v>
          </cell>
          <cell r="G62">
            <v>0.24500000000000002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7</v>
          </cell>
          <cell r="G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0.48199999999999998</v>
          </cell>
          <cell r="F64">
            <v>8</v>
          </cell>
          <cell r="G64">
            <v>3.8559999999999999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8</v>
          </cell>
          <cell r="G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0.189</v>
          </cell>
          <cell r="F66">
            <v>7</v>
          </cell>
          <cell r="G66">
            <v>1.4175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8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0.221</v>
          </cell>
          <cell r="F68">
            <v>8</v>
          </cell>
          <cell r="G68">
            <v>1.768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8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7.2999999999999995E-2</v>
          </cell>
          <cell r="F70">
            <v>6</v>
          </cell>
          <cell r="G70">
            <v>0.47449999999999998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7</v>
          </cell>
          <cell r="G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3.5000000000000003E-2</v>
          </cell>
          <cell r="F72">
            <v>6</v>
          </cell>
          <cell r="G72">
            <v>0.22750000000000004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7</v>
          </cell>
          <cell r="G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0.48199999999999998</v>
          </cell>
          <cell r="F74">
            <v>8</v>
          </cell>
          <cell r="G74">
            <v>3.8559999999999999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8</v>
          </cell>
          <cell r="G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0.189</v>
          </cell>
          <cell r="F76">
            <v>8</v>
          </cell>
          <cell r="G76">
            <v>1.512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8</v>
          </cell>
          <cell r="G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0.221</v>
          </cell>
          <cell r="F78">
            <v>8</v>
          </cell>
          <cell r="G78">
            <v>1.768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8</v>
          </cell>
          <cell r="G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7.2999999999999995E-2</v>
          </cell>
          <cell r="F80">
            <v>8</v>
          </cell>
          <cell r="G80">
            <v>0.58399999999999996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8</v>
          </cell>
          <cell r="G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3.5000000000000003E-2</v>
          </cell>
          <cell r="F82">
            <v>8</v>
          </cell>
          <cell r="G82">
            <v>0.28000000000000003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8</v>
          </cell>
          <cell r="G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0.48199999999999998</v>
          </cell>
          <cell r="F84">
            <v>7</v>
          </cell>
          <cell r="G84">
            <v>3.3739999999999997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7</v>
          </cell>
          <cell r="G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0.189</v>
          </cell>
          <cell r="F86">
            <v>7</v>
          </cell>
          <cell r="G86">
            <v>1.1339999999999999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5</v>
          </cell>
          <cell r="G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0.221</v>
          </cell>
          <cell r="F88">
            <v>6</v>
          </cell>
          <cell r="G88">
            <v>1.2155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5</v>
          </cell>
          <cell r="G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7.2999999999999995E-2</v>
          </cell>
          <cell r="F90">
            <v>7</v>
          </cell>
          <cell r="G90">
            <v>0.51100000000000001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7</v>
          </cell>
          <cell r="G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3.5000000000000003E-2</v>
          </cell>
          <cell r="F92">
            <v>8</v>
          </cell>
          <cell r="G92">
            <v>0.28000000000000003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8</v>
          </cell>
          <cell r="G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0.48199999999999998</v>
          </cell>
          <cell r="F94">
            <v>8</v>
          </cell>
          <cell r="G94">
            <v>3.6149999999999998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7</v>
          </cell>
          <cell r="G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0.189</v>
          </cell>
          <cell r="F96">
            <v>7</v>
          </cell>
          <cell r="G96">
            <v>1.323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7</v>
          </cell>
          <cell r="G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0.221</v>
          </cell>
          <cell r="F98">
            <v>8</v>
          </cell>
          <cell r="G98">
            <v>1.5469999999999999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6</v>
          </cell>
          <cell r="G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7.2999999999999995E-2</v>
          </cell>
          <cell r="F100">
            <v>7</v>
          </cell>
          <cell r="G100">
            <v>0.54749999999999999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8</v>
          </cell>
          <cell r="G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3.5000000000000003E-2</v>
          </cell>
          <cell r="F102">
            <v>7</v>
          </cell>
          <cell r="G102">
            <v>0.24500000000000002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7</v>
          </cell>
          <cell r="G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0.48199999999999998</v>
          </cell>
          <cell r="F104">
            <v>8</v>
          </cell>
          <cell r="G104">
            <v>3.8559999999999999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8</v>
          </cell>
          <cell r="G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0.189</v>
          </cell>
          <cell r="F106">
            <v>8</v>
          </cell>
          <cell r="G106">
            <v>1.4175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7</v>
          </cell>
          <cell r="G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0.221</v>
          </cell>
          <cell r="F108">
            <v>7</v>
          </cell>
          <cell r="G108">
            <v>1.6575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8</v>
          </cell>
          <cell r="G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7.2999999999999995E-2</v>
          </cell>
          <cell r="F110">
            <v>8</v>
          </cell>
          <cell r="G110">
            <v>0.58399999999999996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8</v>
          </cell>
          <cell r="G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3.5000000000000003E-2</v>
          </cell>
          <cell r="F112">
            <v>8</v>
          </cell>
          <cell r="G112">
            <v>0.28000000000000003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8</v>
          </cell>
          <cell r="G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0.48199999999999998</v>
          </cell>
          <cell r="F114">
            <v>8</v>
          </cell>
          <cell r="G114">
            <v>3.8559999999999999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8</v>
          </cell>
          <cell r="G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0.189</v>
          </cell>
          <cell r="F116">
            <v>8</v>
          </cell>
          <cell r="G116">
            <v>1.4175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7</v>
          </cell>
          <cell r="G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0.221</v>
          </cell>
          <cell r="F118">
            <v>8</v>
          </cell>
          <cell r="G118">
            <v>1.768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8</v>
          </cell>
          <cell r="G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7.2999999999999995E-2</v>
          </cell>
          <cell r="F120">
            <v>8</v>
          </cell>
          <cell r="G120">
            <v>0.58399999999999996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8</v>
          </cell>
          <cell r="G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3.5000000000000003E-2</v>
          </cell>
          <cell r="F122">
            <v>8</v>
          </cell>
          <cell r="G122">
            <v>0.28000000000000003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8</v>
          </cell>
          <cell r="G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0.48199999999999998</v>
          </cell>
          <cell r="F124">
            <v>8</v>
          </cell>
          <cell r="G124">
            <v>3.8559999999999999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8</v>
          </cell>
          <cell r="G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0.189</v>
          </cell>
          <cell r="F126">
            <v>6</v>
          </cell>
          <cell r="G126">
            <v>1.0395000000000001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5</v>
          </cell>
          <cell r="G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0.221</v>
          </cell>
          <cell r="F128">
            <v>8</v>
          </cell>
          <cell r="G128">
            <v>1.768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8</v>
          </cell>
          <cell r="G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7.2999999999999995E-2</v>
          </cell>
          <cell r="F130">
            <v>8</v>
          </cell>
          <cell r="G130">
            <v>0.58399999999999996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8</v>
          </cell>
          <cell r="G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3.5000000000000003E-2</v>
          </cell>
          <cell r="F132">
            <v>8</v>
          </cell>
          <cell r="G132">
            <v>0.28000000000000003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8</v>
          </cell>
          <cell r="G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0.48199999999999998</v>
          </cell>
          <cell r="F134">
            <v>8</v>
          </cell>
          <cell r="G134">
            <v>3.6149999999999998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7</v>
          </cell>
          <cell r="G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0.189</v>
          </cell>
          <cell r="F136">
            <v>8</v>
          </cell>
          <cell r="G136">
            <v>1.4175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7</v>
          </cell>
          <cell r="G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0.221</v>
          </cell>
          <cell r="F138">
            <v>8</v>
          </cell>
          <cell r="G138">
            <v>1.6575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7</v>
          </cell>
          <cell r="G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0.48199999999999998</v>
          </cell>
          <cell r="F140">
            <v>8</v>
          </cell>
          <cell r="G140">
            <v>3.8559999999999999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8</v>
          </cell>
          <cell r="G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0.189</v>
          </cell>
          <cell r="F142">
            <v>8</v>
          </cell>
          <cell r="G142">
            <v>1.512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8</v>
          </cell>
          <cell r="G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0.221</v>
          </cell>
          <cell r="F144">
            <v>8</v>
          </cell>
          <cell r="G144">
            <v>1.768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8</v>
          </cell>
          <cell r="G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7.2999999999999995E-2</v>
          </cell>
          <cell r="F146">
            <v>8</v>
          </cell>
          <cell r="G146">
            <v>0.58399999999999996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8</v>
          </cell>
          <cell r="G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3.5000000000000003E-2</v>
          </cell>
          <cell r="F148">
            <v>8</v>
          </cell>
          <cell r="G148">
            <v>0.28000000000000003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8</v>
          </cell>
          <cell r="G149">
            <v>0</v>
          </cell>
        </row>
        <row r="150">
          <cell r="A150" t="str">
            <v>Итого по услуге</v>
          </cell>
          <cell r="B150">
            <v>0</v>
          </cell>
          <cell r="C150">
            <v>0</v>
          </cell>
          <cell r="D150">
            <v>0</v>
          </cell>
          <cell r="E150">
            <v>0.48199999999999998</v>
          </cell>
          <cell r="F150">
            <v>0</v>
          </cell>
          <cell r="G150">
            <v>3.782</v>
          </cell>
        </row>
        <row r="151">
          <cell r="A151" t="str">
            <v>Итого по услуге</v>
          </cell>
          <cell r="B151">
            <v>0</v>
          </cell>
          <cell r="C151">
            <v>0</v>
          </cell>
          <cell r="D151">
            <v>0</v>
          </cell>
          <cell r="E151">
            <v>0.189</v>
          </cell>
          <cell r="F151">
            <v>0</v>
          </cell>
          <cell r="G151">
            <v>1.3520000000000001</v>
          </cell>
        </row>
        <row r="152">
          <cell r="A152" t="str">
            <v>Итого по ФИО 2</v>
          </cell>
          <cell r="B152">
            <v>0</v>
          </cell>
          <cell r="C152">
            <v>0</v>
          </cell>
          <cell r="D152">
            <v>0</v>
          </cell>
          <cell r="E152">
            <v>0.67100000000000004</v>
          </cell>
          <cell r="F152">
            <v>0</v>
          </cell>
          <cell r="G152">
            <v>5.1340000000000003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"/>
    </sheetNames>
    <sheetDataSet>
      <sheetData sheetId="0">
        <row r="4">
          <cell r="A4" t="str">
            <v>Должность - ФИО 1</v>
          </cell>
        </row>
        <row r="6">
          <cell r="G6">
            <v>2.1</v>
          </cell>
        </row>
        <row r="8">
          <cell r="G8">
            <v>2.1</v>
          </cell>
        </row>
        <row r="10">
          <cell r="G10">
            <v>2.1</v>
          </cell>
        </row>
        <row r="12">
          <cell r="G12">
            <v>0.70000000000000007</v>
          </cell>
        </row>
        <row r="14">
          <cell r="G14">
            <v>1.4000000000000001</v>
          </cell>
        </row>
        <row r="16">
          <cell r="G16">
            <v>0.8</v>
          </cell>
        </row>
        <row r="18">
          <cell r="A18" t="str">
            <v>Итого по услуге</v>
          </cell>
          <cell r="G18">
            <v>1.45</v>
          </cell>
        </row>
        <row r="19">
          <cell r="A19" t="str">
            <v>Итого по услуге</v>
          </cell>
          <cell r="G19">
            <v>2.1</v>
          </cell>
        </row>
        <row r="20">
          <cell r="A20" t="str">
            <v>Итого по услуге</v>
          </cell>
          <cell r="G20">
            <v>2.1</v>
          </cell>
        </row>
        <row r="21">
          <cell r="A21" t="str">
            <v>Итого по услуге</v>
          </cell>
          <cell r="G21">
            <v>0.7</v>
          </cell>
        </row>
        <row r="22">
          <cell r="A22" t="str">
            <v>Итого по услуге</v>
          </cell>
          <cell r="G22">
            <v>0.8</v>
          </cell>
        </row>
        <row r="23">
          <cell r="A23" t="str">
            <v>Итого по должности</v>
          </cell>
          <cell r="G23">
            <v>7.15</v>
          </cell>
        </row>
        <row r="24">
          <cell r="A24" t="str">
            <v>Должность - ФИО 2</v>
          </cell>
          <cell r="G24">
            <v>3.8559999999999999</v>
          </cell>
        </row>
        <row r="26">
          <cell r="G26">
            <v>1.512</v>
          </cell>
        </row>
        <row r="28">
          <cell r="G28">
            <v>1.768</v>
          </cell>
        </row>
        <row r="30">
          <cell r="G30">
            <v>0.58399999999999996</v>
          </cell>
        </row>
        <row r="32">
          <cell r="G32">
            <v>0.28000000000000003</v>
          </cell>
        </row>
        <row r="34">
          <cell r="G34">
            <v>3.8559999999999999</v>
          </cell>
        </row>
        <row r="36">
          <cell r="G36">
            <v>1.512</v>
          </cell>
        </row>
        <row r="38">
          <cell r="G38">
            <v>1.768</v>
          </cell>
        </row>
        <row r="40">
          <cell r="G40">
            <v>0.58399999999999996</v>
          </cell>
        </row>
        <row r="42">
          <cell r="G42">
            <v>0.28000000000000003</v>
          </cell>
        </row>
        <row r="44">
          <cell r="G44">
            <v>3.8559999999999999</v>
          </cell>
        </row>
        <row r="46">
          <cell r="G46">
            <v>1.0395000000000001</v>
          </cell>
        </row>
        <row r="48">
          <cell r="G48">
            <v>1.5469999999999999</v>
          </cell>
        </row>
        <row r="50">
          <cell r="G50">
            <v>0.58399999999999996</v>
          </cell>
        </row>
        <row r="52">
          <cell r="G52">
            <v>0.28000000000000003</v>
          </cell>
        </row>
        <row r="54">
          <cell r="G54">
            <v>3.8559999999999999</v>
          </cell>
        </row>
        <row r="56">
          <cell r="G56">
            <v>1.323</v>
          </cell>
        </row>
        <row r="58">
          <cell r="G58">
            <v>1.5469999999999999</v>
          </cell>
        </row>
        <row r="60">
          <cell r="G60">
            <v>0.58399999999999996</v>
          </cell>
        </row>
        <row r="62">
          <cell r="G62">
            <v>0.24500000000000002</v>
          </cell>
        </row>
        <row r="64">
          <cell r="G64">
            <v>3.8559999999999999</v>
          </cell>
        </row>
        <row r="66">
          <cell r="G66">
            <v>1.4175</v>
          </cell>
        </row>
        <row r="68">
          <cell r="G68">
            <v>1.768</v>
          </cell>
        </row>
        <row r="70">
          <cell r="G70">
            <v>0.47449999999999998</v>
          </cell>
        </row>
        <row r="72">
          <cell r="G72">
            <v>0.22750000000000004</v>
          </cell>
        </row>
        <row r="74">
          <cell r="G74">
            <v>3.8559999999999999</v>
          </cell>
        </row>
        <row r="76">
          <cell r="G76">
            <v>1.512</v>
          </cell>
        </row>
        <row r="78">
          <cell r="G78">
            <v>1.768</v>
          </cell>
        </row>
        <row r="80">
          <cell r="G80">
            <v>0.58399999999999996</v>
          </cell>
        </row>
        <row r="82">
          <cell r="G82">
            <v>0.28000000000000003</v>
          </cell>
        </row>
        <row r="84">
          <cell r="G84">
            <v>3.3739999999999997</v>
          </cell>
        </row>
        <row r="86">
          <cell r="G86">
            <v>1.1339999999999999</v>
          </cell>
        </row>
        <row r="88">
          <cell r="G88">
            <v>1.2155</v>
          </cell>
        </row>
        <row r="90">
          <cell r="G90">
            <v>0.51100000000000001</v>
          </cell>
        </row>
        <row r="92">
          <cell r="G92">
            <v>0.28000000000000003</v>
          </cell>
        </row>
        <row r="94">
          <cell r="G94">
            <v>3.6149999999999998</v>
          </cell>
        </row>
        <row r="96">
          <cell r="G96">
            <v>1.323</v>
          </cell>
        </row>
        <row r="98">
          <cell r="G98">
            <v>1.5469999999999999</v>
          </cell>
        </row>
        <row r="100">
          <cell r="G100">
            <v>0.54749999999999999</v>
          </cell>
        </row>
        <row r="102">
          <cell r="G102">
            <v>0.24500000000000002</v>
          </cell>
        </row>
        <row r="104">
          <cell r="G104">
            <v>3.8559999999999999</v>
          </cell>
        </row>
        <row r="106">
          <cell r="G106">
            <v>1.4175</v>
          </cell>
        </row>
        <row r="108">
          <cell r="G108">
            <v>1.6575</v>
          </cell>
        </row>
        <row r="110">
          <cell r="G110">
            <v>0.58399999999999996</v>
          </cell>
        </row>
        <row r="112">
          <cell r="G112">
            <v>0.28000000000000003</v>
          </cell>
        </row>
        <row r="114">
          <cell r="G114">
            <v>3.8559999999999999</v>
          </cell>
        </row>
        <row r="116">
          <cell r="G116">
            <v>1.4175</v>
          </cell>
        </row>
        <row r="118">
          <cell r="G118">
            <v>1.768</v>
          </cell>
        </row>
        <row r="120">
          <cell r="G120">
            <v>0.58399999999999996</v>
          </cell>
        </row>
        <row r="122">
          <cell r="G122">
            <v>0.28000000000000003</v>
          </cell>
        </row>
        <row r="124">
          <cell r="G124">
            <v>3.8559999999999999</v>
          </cell>
        </row>
        <row r="126">
          <cell r="G126">
            <v>1.0395000000000001</v>
          </cell>
        </row>
        <row r="128">
          <cell r="G128">
            <v>1.768</v>
          </cell>
        </row>
        <row r="130">
          <cell r="G130">
            <v>0.58399999999999996</v>
          </cell>
        </row>
        <row r="132">
          <cell r="G132">
            <v>0.28000000000000003</v>
          </cell>
        </row>
        <row r="134">
          <cell r="G134">
            <v>3.6149999999999998</v>
          </cell>
        </row>
        <row r="136">
          <cell r="G136">
            <v>1.4175</v>
          </cell>
        </row>
        <row r="138">
          <cell r="G138">
            <v>1.6575</v>
          </cell>
        </row>
        <row r="140">
          <cell r="G140">
            <v>3.8559999999999999</v>
          </cell>
        </row>
        <row r="142">
          <cell r="G142">
            <v>1.512</v>
          </cell>
        </row>
        <row r="144">
          <cell r="G144">
            <v>1.768</v>
          </cell>
        </row>
        <row r="146">
          <cell r="G146">
            <v>0.58399999999999996</v>
          </cell>
        </row>
        <row r="148">
          <cell r="G148">
            <v>0.28000000000000003</v>
          </cell>
        </row>
        <row r="150">
          <cell r="A150" t="str">
            <v>Итого по услуге</v>
          </cell>
          <cell r="G150">
            <v>3.782</v>
          </cell>
        </row>
        <row r="151">
          <cell r="A151" t="str">
            <v>Итого по услуге</v>
          </cell>
          <cell r="G151">
            <v>1.3520000000000001</v>
          </cell>
        </row>
        <row r="152">
          <cell r="A152" t="str">
            <v>Итого по должности</v>
          </cell>
          <cell r="G152">
            <v>5.1340000000000003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workbookViewId="0">
      <selection activeCell="D5" sqref="D5"/>
    </sheetView>
  </sheetViews>
  <sheetFormatPr defaultRowHeight="15" x14ac:dyDescent="0.25"/>
  <cols>
    <col min="1" max="1" width="9" style="2" customWidth="1"/>
    <col min="2" max="2" width="24.85546875" style="2" customWidth="1"/>
    <col min="3" max="16384" width="9.140625" style="2"/>
  </cols>
  <sheetData>
    <row r="1" spans="1:7" ht="18.75" x14ac:dyDescent="0.25">
      <c r="A1" s="8" t="s">
        <v>0</v>
      </c>
      <c r="B1" s="1"/>
    </row>
    <row r="2" spans="1:7" x14ac:dyDescent="0.25">
      <c r="D2" s="3" t="s">
        <v>10</v>
      </c>
    </row>
    <row r="3" spans="1:7" x14ac:dyDescent="0.25">
      <c r="C3" s="7" t="s">
        <v>12</v>
      </c>
      <c r="D3" s="3"/>
    </row>
    <row r="4" spans="1:7" ht="45" x14ac:dyDescent="0.25">
      <c r="A4" s="4" t="s">
        <v>1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 x14ac:dyDescent="0.25">
      <c r="A5" s="5" t="str">
        <f>TRIM(MID(RIGHT(" "&amp;SUBSTITUTE(B5," ",REPT(" ",999)),999*2),1,999*2))</f>
        <v>ФИО 1</v>
      </c>
      <c r="B5" s="5" t="s">
        <v>2</v>
      </c>
      <c r="C5" s="6">
        <f>IFERROR(VLOOKUP(SUBSTITUTE(B5,"Должность -","Итого по"),'[1]123'!$A$4:$G$999,7,),)</f>
        <v>7.15</v>
      </c>
      <c r="D5" s="5">
        <f>SUMPRODUCT((LOOKUP(ROW($4:$998),ROW($4:$998)/(SUBSTITUTE('[2]123'!$A$4:$A$998,"Итого по услуге",)&lt;&gt;""),'[2]123'!$A$4:$A$998)=B5)*('[2]123'!$A$5:$A$999="Итого по должности")*'[2]123'!$G$5:$G$999)</f>
        <v>7.15</v>
      </c>
      <c r="E5" s="5"/>
      <c r="F5" s="5"/>
      <c r="G5" s="5"/>
    </row>
    <row r="6" spans="1:7" x14ac:dyDescent="0.25">
      <c r="A6" s="5" t="str">
        <f>TRIM(MID(RIGHT(" "&amp;SUBSTITUTE(B6," ",REPT(" ",999)),999*2),1,999*2))</f>
        <v>ФИО 2</v>
      </c>
      <c r="B6" s="5" t="s">
        <v>3</v>
      </c>
      <c r="C6" s="6">
        <f>IFERROR(VLOOKUP(SUBSTITUTE(B6,"Должность -","Итого по"),'[1]123'!$A$4:$G$999,7,),)</f>
        <v>5.1340000000000003</v>
      </c>
      <c r="D6" s="5">
        <f>SUMPRODUCT((LOOKUP(ROW($4:$998),ROW($4:$998)/(SUBSTITUTE('[2]123'!$A$4:$A$998,"Итого по услуге",)&lt;&gt;""),'[2]123'!$A$4:$A$998)=B6)*('[2]123'!$A$5:$A$999="Итого по должности")*'[2]123'!$G$5:$G$999)</f>
        <v>5.1340000000000003</v>
      </c>
      <c r="E6" s="5"/>
      <c r="F6" s="5"/>
      <c r="G6" s="5"/>
    </row>
    <row r="7" spans="1:7" x14ac:dyDescent="0.25">
      <c r="A7" s="5" t="str">
        <f t="shared" ref="A7:A10" si="0">TRIM(MID(RIGHT(" "&amp;SUBSTITUTE(B7," ",REPT(" ",999)),999*2),1,999*2))</f>
        <v>…</v>
      </c>
      <c r="B7" s="5" t="s">
        <v>11</v>
      </c>
      <c r="C7" s="6">
        <f>IFERROR(VLOOKUP(SUBSTITUTE(B7,"Должность -","Итого по"),'[1]123'!$A$4:$G$999,7,),)</f>
        <v>0</v>
      </c>
      <c r="D7" s="5">
        <f>SUMPRODUCT((LOOKUP(ROW($4:$998),ROW($4:$998)/(SUBSTITUTE('[2]123'!$A$4:$A$998,"Итого по услуге",)&lt;&gt;""),'[2]123'!$A$4:$A$998)=B7)*('[2]123'!$A$5:$A$999="Итого по должности")*'[2]123'!$G$5:$G$999)</f>
        <v>0</v>
      </c>
      <c r="E7" s="5"/>
      <c r="F7" s="5"/>
      <c r="G7" s="5"/>
    </row>
    <row r="8" spans="1:7" x14ac:dyDescent="0.25">
      <c r="A8" s="5" t="str">
        <f t="shared" si="0"/>
        <v>…</v>
      </c>
      <c r="B8" s="5" t="s">
        <v>11</v>
      </c>
      <c r="C8" s="6">
        <f>IFERROR(VLOOKUP(SUBSTITUTE(B8,"Должность -","Итого по"),'[1]123'!$A$4:$G$999,7,),)</f>
        <v>0</v>
      </c>
      <c r="D8" s="5">
        <f>SUMPRODUCT((LOOKUP(ROW($4:$998),ROW($4:$998)/(SUBSTITUTE('[2]123'!$A$4:$A$998,"Итого по услуге",)&lt;&gt;""),'[2]123'!$A$4:$A$998)=B8)*('[2]123'!$A$5:$A$999="Итого по должности")*'[2]123'!$G$5:$G$999)</f>
        <v>0</v>
      </c>
      <c r="E8" s="5"/>
      <c r="F8" s="5"/>
      <c r="G8" s="5"/>
    </row>
    <row r="9" spans="1:7" x14ac:dyDescent="0.25">
      <c r="A9" s="5" t="str">
        <f t="shared" si="0"/>
        <v>…</v>
      </c>
      <c r="B9" s="5" t="s">
        <v>11</v>
      </c>
      <c r="C9" s="6">
        <f>IFERROR(VLOOKUP(SUBSTITUTE(B9,"Должность -","Итого по"),'[1]123'!$A$4:$G$999,7,),)</f>
        <v>0</v>
      </c>
      <c r="D9" s="5">
        <f>SUMPRODUCT((LOOKUP(ROW($4:$998),ROW($4:$998)/(SUBSTITUTE('[2]123'!$A$4:$A$998,"Итого по услуге",)&lt;&gt;""),'[2]123'!$A$4:$A$998)=B9)*('[2]123'!$A$5:$A$999="Итого по должности")*'[2]123'!$G$5:$G$999)</f>
        <v>0</v>
      </c>
      <c r="E9" s="5"/>
      <c r="F9" s="5"/>
      <c r="G9" s="5"/>
    </row>
    <row r="10" spans="1:7" x14ac:dyDescent="0.25">
      <c r="A10" s="5" t="str">
        <f t="shared" si="0"/>
        <v>…</v>
      </c>
      <c r="B10" s="5" t="s">
        <v>11</v>
      </c>
      <c r="C10" s="6">
        <f>IFERROR(VLOOKUP(SUBSTITUTE(B10,"Должность -","Итого по"),'[1]123'!$A$4:$G$999,7,),)</f>
        <v>0</v>
      </c>
      <c r="D10" s="5">
        <f>SUMPRODUCT((LOOKUP(ROW($4:$998),ROW($4:$998)/(SUBSTITUTE('[2]123'!$A$4:$A$998,"Итого по услуге",)&lt;&gt;""),'[2]123'!$A$4:$A$998)=B10)*('[2]123'!$A$5:$A$999="Итого по должности")*'[2]123'!$G$5:$G$999)</f>
        <v>0</v>
      </c>
      <c r="E10" s="5"/>
      <c r="F10" s="5"/>
      <c r="G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2018-06-17T19:32:48Z</dcterms:modified>
</cp:coreProperties>
</file>