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7" i="1" l="1" a="1"/>
  <c r="I27" i="1" s="1"/>
  <c r="I26" i="1" a="1"/>
  <c r="I26" i="1" s="1"/>
  <c r="I37" i="1" a="1"/>
  <c r="I37" i="1" s="1"/>
  <c r="I32" i="1" a="1"/>
  <c r="I32" i="1" s="1"/>
  <c r="M37" i="1" a="1"/>
  <c r="M37" i="1" s="1"/>
  <c r="M32" i="1" a="1"/>
  <c r="M32" i="1" s="1"/>
  <c r="M27" i="1" a="1"/>
  <c r="M27" i="1" s="1"/>
  <c r="I36" i="1" a="1"/>
  <c r="I36" i="1" s="1"/>
  <c r="M36" i="1" a="1"/>
  <c r="M36" i="1" s="1"/>
  <c r="M31" i="1" a="1"/>
  <c r="M31" i="1" s="1"/>
  <c r="I31" i="1" a="1"/>
  <c r="I31" i="1" s="1"/>
  <c r="M26" i="1" a="1"/>
  <c r="M26" i="1" s="1"/>
  <c r="D7" i="1"/>
  <c r="D8" i="1"/>
  <c r="D9" i="1"/>
  <c r="D10" i="1"/>
  <c r="D6" i="1"/>
  <c r="I25" i="1" l="1"/>
  <c r="I6" i="1"/>
  <c r="I5" i="1"/>
  <c r="M11" i="1"/>
  <c r="I16" i="1"/>
  <c r="M6" i="1"/>
  <c r="M16" i="1"/>
  <c r="I11" i="1"/>
</calcChain>
</file>

<file path=xl/sharedStrings.xml><?xml version="1.0" encoding="utf-8"?>
<sst xmlns="http://schemas.openxmlformats.org/spreadsheetml/2006/main" count="66" uniqueCount="15">
  <si>
    <t>План</t>
  </si>
  <si>
    <t>Факт</t>
  </si>
  <si>
    <t>Бонус</t>
  </si>
  <si>
    <t>&lt; 1.99</t>
  </si>
  <si>
    <t>2.51 - 3.0</t>
  </si>
  <si>
    <t>3.01 &gt;</t>
  </si>
  <si>
    <t>2.0 - 2.10</t>
  </si>
  <si>
    <t>2.11 - 2.30</t>
  </si>
  <si>
    <t>2.31 - 2.50</t>
  </si>
  <si>
    <t>Пример1</t>
  </si>
  <si>
    <t>Пример2</t>
  </si>
  <si>
    <t>Пример3</t>
  </si>
  <si>
    <t>Пример4</t>
  </si>
  <si>
    <t>Пример5</t>
  </si>
  <si>
    <t>Пример6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</si>
</sst>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,_₽_-;\-* #,##0.00,_₽_-;_-* \-??\ _₽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2" borderId="1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9" fontId="5" fillId="0" borderId="1" xfId="3" applyFont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/>
    </xf>
    <xf numFmtId="9" fontId="5" fillId="0" borderId="0" xfId="0" applyNumberFormat="1" applyFont="1" applyBorder="1" applyAlignment="1">
      <alignment horizontal="center" vertical="center"/>
    </xf>
    <xf numFmtId="9" fontId="0" fillId="5" borderId="0" xfId="3" applyFont="1" applyFill="1" applyAlignment="1">
      <alignment horizontal="center" vertical="center"/>
    </xf>
  </cellXfs>
  <cellStyles count="4">
    <cellStyle name="Обычный" xfId="0" builtinId="0"/>
    <cellStyle name="Обычный 2" xfId="2"/>
    <cellStyle name="Процентный" xfId="3" builtinId="5"/>
    <cellStyle name="Финансовый 2" xfId="1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37"/>
  <sheetViews>
    <sheetView tabSelected="1" workbookViewId="0">
      <selection activeCell="E18" sqref="E18"/>
    </sheetView>
  </sheetViews>
  <sheetFormatPr defaultRowHeight="15" x14ac:dyDescent="0.25"/>
  <cols>
    <col min="2" max="5" width="12" customWidth="1"/>
    <col min="6" max="6" width="13.7109375" customWidth="1"/>
    <col min="7" max="13" width="12.7109375" customWidth="1"/>
  </cols>
  <sheetData>
    <row r="2" spans="2:14" x14ac:dyDescent="0.25">
      <c r="G2" t="s">
        <v>9</v>
      </c>
      <c r="K2" t="s">
        <v>12</v>
      </c>
    </row>
    <row r="3" spans="2:14" ht="15" customHeight="1" x14ac:dyDescent="0.25">
      <c r="B3" s="8" t="s">
        <v>0</v>
      </c>
      <c r="C3" s="8" t="s">
        <v>1</v>
      </c>
      <c r="D3" s="12"/>
      <c r="E3" s="9" t="s">
        <v>2</v>
      </c>
      <c r="G3" s="8" t="s">
        <v>0</v>
      </c>
      <c r="H3" s="8" t="s">
        <v>1</v>
      </c>
      <c r="I3" s="9" t="s">
        <v>2</v>
      </c>
      <c r="J3" s="1"/>
      <c r="K3" s="8" t="s">
        <v>0</v>
      </c>
      <c r="L3" s="8" t="s">
        <v>1</v>
      </c>
      <c r="M3" s="9" t="s">
        <v>2</v>
      </c>
    </row>
    <row r="4" spans="2:14" ht="15" customHeight="1" x14ac:dyDescent="0.25">
      <c r="B4" s="8"/>
      <c r="C4" s="8"/>
      <c r="D4" s="13"/>
      <c r="E4" s="10"/>
      <c r="G4" s="8"/>
      <c r="H4" s="8"/>
      <c r="I4" s="10"/>
      <c r="J4" s="1"/>
      <c r="K4" s="8"/>
      <c r="L4" s="8"/>
      <c r="M4" s="10"/>
    </row>
    <row r="5" spans="2:14" ht="15" customHeight="1" x14ac:dyDescent="0.25">
      <c r="B5" s="11">
        <v>2</v>
      </c>
      <c r="C5" s="4" t="s">
        <v>3</v>
      </c>
      <c r="D5" s="14">
        <v>0</v>
      </c>
      <c r="E5" s="5">
        <v>0</v>
      </c>
      <c r="G5" s="7">
        <v>2</v>
      </c>
      <c r="H5" s="3">
        <v>1.8</v>
      </c>
      <c r="I5" s="2">
        <f>VLOOKUP(H5/G5,$D$5:$E$10,2)</f>
        <v>0</v>
      </c>
      <c r="J5" s="1"/>
      <c r="K5" s="7">
        <v>2</v>
      </c>
      <c r="L5" s="3">
        <v>2.3199999999999998</v>
      </c>
      <c r="M5" s="2">
        <v>1.3</v>
      </c>
    </row>
    <row r="6" spans="2:14" ht="15.75" customHeight="1" x14ac:dyDescent="0.25">
      <c r="B6" s="11"/>
      <c r="C6" s="6" t="s">
        <v>6</v>
      </c>
      <c r="D6" s="14">
        <f>SUBSTITUTE(LEFTB(C6,4),".",",")/B$5</f>
        <v>1</v>
      </c>
      <c r="E6" s="5">
        <v>1</v>
      </c>
      <c r="I6" s="15">
        <f>VLOOKUP(H5/G5,$D$5:$E$10,2)</f>
        <v>0</v>
      </c>
      <c r="M6" s="15">
        <f>VLOOKUP(L5/K5,$D$5:$E$10,2)</f>
        <v>1.3</v>
      </c>
    </row>
    <row r="7" spans="2:14" ht="15.75" customHeight="1" x14ac:dyDescent="0.25">
      <c r="B7" s="11"/>
      <c r="C7" s="6" t="s">
        <v>7</v>
      </c>
      <c r="D7" s="14">
        <f t="shared" ref="D7:D10" si="0">SUBSTITUTE(LEFTB(C7,4),".",",")/B$5</f>
        <v>1.0549999999999999</v>
      </c>
      <c r="E7" s="5">
        <v>1.1000000000000001</v>
      </c>
      <c r="G7" t="s">
        <v>10</v>
      </c>
      <c r="K7" t="s">
        <v>13</v>
      </c>
    </row>
    <row r="8" spans="2:14" ht="15.75" customHeight="1" x14ac:dyDescent="0.25">
      <c r="B8" s="11"/>
      <c r="C8" s="6" t="s">
        <v>8</v>
      </c>
      <c r="D8" s="14">
        <f t="shared" si="0"/>
        <v>1.155</v>
      </c>
      <c r="E8" s="5">
        <v>1.3</v>
      </c>
      <c r="G8" s="8" t="s">
        <v>0</v>
      </c>
      <c r="H8" s="8" t="s">
        <v>1</v>
      </c>
      <c r="I8" s="9" t="s">
        <v>2</v>
      </c>
      <c r="J8" s="1"/>
      <c r="K8" s="8" t="s">
        <v>0</v>
      </c>
      <c r="L8" s="8" t="s">
        <v>1</v>
      </c>
      <c r="M8" s="9" t="s">
        <v>2</v>
      </c>
      <c r="N8" s="1"/>
    </row>
    <row r="9" spans="2:14" ht="15.75" customHeight="1" x14ac:dyDescent="0.25">
      <c r="B9" s="11"/>
      <c r="C9" s="6" t="s">
        <v>4</v>
      </c>
      <c r="D9" s="14">
        <f t="shared" si="0"/>
        <v>1.2549999999999999</v>
      </c>
      <c r="E9" s="5">
        <v>1.5</v>
      </c>
      <c r="G9" s="8"/>
      <c r="H9" s="8"/>
      <c r="I9" s="10"/>
      <c r="J9" s="1"/>
      <c r="K9" s="8"/>
      <c r="L9" s="8"/>
      <c r="M9" s="10"/>
      <c r="N9" s="1"/>
    </row>
    <row r="10" spans="2:14" ht="15.75" customHeight="1" x14ac:dyDescent="0.25">
      <c r="B10" s="11"/>
      <c r="C10" s="6" t="s">
        <v>5</v>
      </c>
      <c r="D10" s="14">
        <f t="shared" si="0"/>
        <v>1.5049999999999999</v>
      </c>
      <c r="E10" s="5">
        <v>2</v>
      </c>
      <c r="G10" s="7">
        <v>2</v>
      </c>
      <c r="H10" s="3">
        <v>2.0499999999999998</v>
      </c>
      <c r="I10" s="2">
        <v>1</v>
      </c>
      <c r="J10" s="1"/>
      <c r="K10" s="7">
        <v>2</v>
      </c>
      <c r="L10" s="3">
        <v>2.68</v>
      </c>
      <c r="M10" s="2">
        <v>1.5</v>
      </c>
      <c r="N10" s="1"/>
    </row>
    <row r="11" spans="2:14" x14ac:dyDescent="0.25">
      <c r="I11" s="15">
        <f>VLOOKUP(H10/G10,$D$5:$E$10,2)</f>
        <v>1</v>
      </c>
      <c r="M11" s="15">
        <f>VLOOKUP(L10/K10,$D$5:$E$10,2)</f>
        <v>1.5</v>
      </c>
    </row>
    <row r="12" spans="2:14" x14ac:dyDescent="0.25">
      <c r="G12" t="s">
        <v>11</v>
      </c>
      <c r="K12" t="s">
        <v>14</v>
      </c>
    </row>
    <row r="13" spans="2:14" x14ac:dyDescent="0.25">
      <c r="G13" s="8" t="s">
        <v>0</v>
      </c>
      <c r="H13" s="8" t="s">
        <v>1</v>
      </c>
      <c r="I13" s="9" t="s">
        <v>2</v>
      </c>
      <c r="J13" s="1"/>
      <c r="K13" s="8" t="s">
        <v>0</v>
      </c>
      <c r="L13" s="8" t="s">
        <v>1</v>
      </c>
      <c r="M13" s="9" t="s">
        <v>2</v>
      </c>
    </row>
    <row r="14" spans="2:14" x14ac:dyDescent="0.25">
      <c r="G14" s="8"/>
      <c r="H14" s="8"/>
      <c r="I14" s="10"/>
      <c r="J14" s="1"/>
      <c r="K14" s="8"/>
      <c r="L14" s="8"/>
      <c r="M14" s="10"/>
    </row>
    <row r="15" spans="2:14" x14ac:dyDescent="0.25">
      <c r="G15" s="7">
        <v>2</v>
      </c>
      <c r="H15" s="3">
        <v>2.2200000000000002</v>
      </c>
      <c r="I15" s="2">
        <v>1.1000000000000001</v>
      </c>
      <c r="J15" s="1"/>
      <c r="K15" s="7">
        <v>2</v>
      </c>
      <c r="L15" s="3">
        <v>3.15</v>
      </c>
      <c r="M15" s="2">
        <v>2</v>
      </c>
    </row>
    <row r="16" spans="2:14" x14ac:dyDescent="0.25">
      <c r="I16" s="15">
        <f>VLOOKUP(H15/G15,$D$5:$E$10,2)</f>
        <v>1.1000000000000001</v>
      </c>
      <c r="M16" s="15">
        <f>VLOOKUP(L15/K15,$D$5:$E$10,2)</f>
        <v>2</v>
      </c>
    </row>
    <row r="22" spans="2:14" x14ac:dyDescent="0.25">
      <c r="G22" t="s">
        <v>9</v>
      </c>
      <c r="K22" t="s">
        <v>12</v>
      </c>
    </row>
    <row r="23" spans="2:14" x14ac:dyDescent="0.25">
      <c r="B23" s="8" t="s">
        <v>0</v>
      </c>
      <c r="C23" s="8" t="s">
        <v>1</v>
      </c>
      <c r="D23" s="9" t="s">
        <v>2</v>
      </c>
      <c r="G23" s="8" t="s">
        <v>0</v>
      </c>
      <c r="H23" s="8" t="s">
        <v>1</v>
      </c>
      <c r="I23" s="9" t="s">
        <v>2</v>
      </c>
      <c r="J23" s="1"/>
      <c r="K23" s="8" t="s">
        <v>0</v>
      </c>
      <c r="L23" s="8" t="s">
        <v>1</v>
      </c>
      <c r="M23" s="9" t="s">
        <v>2</v>
      </c>
    </row>
    <row r="24" spans="2:14" x14ac:dyDescent="0.25">
      <c r="B24" s="8"/>
      <c r="C24" s="8"/>
      <c r="D24" s="10"/>
      <c r="G24" s="8"/>
      <c r="H24" s="8"/>
      <c r="I24" s="10"/>
      <c r="J24" s="1"/>
      <c r="K24" s="8"/>
      <c r="L24" s="8"/>
      <c r="M24" s="10"/>
    </row>
    <row r="25" spans="2:14" ht="15.75" customHeight="1" x14ac:dyDescent="0.25">
      <c r="B25" s="11">
        <v>2</v>
      </c>
      <c r="C25" s="4" t="s">
        <v>3</v>
      </c>
      <c r="D25" s="5">
        <v>0</v>
      </c>
      <c r="G25" s="7">
        <v>2</v>
      </c>
      <c r="H25" s="3">
        <v>1.8</v>
      </c>
      <c r="I25" s="2">
        <f>VLOOKUP(H25/G25,$D$5:$E$10,2)</f>
        <v>0</v>
      </c>
      <c r="J25" s="1"/>
      <c r="K25" s="7">
        <v>2</v>
      </c>
      <c r="L25" s="3">
        <v>2.3199999999999998</v>
      </c>
      <c r="M25" s="2">
        <v>1.3</v>
      </c>
    </row>
    <row r="26" spans="2:14" ht="15.75" x14ac:dyDescent="0.25">
      <c r="B26" s="11"/>
      <c r="C26" s="6" t="s">
        <v>6</v>
      </c>
      <c r="D26" s="5">
        <v>1</v>
      </c>
      <c r="I26" s="15">
        <f t="array" ref="I26">INDEX($D$25:$D$30,MATCH(H25/G25,IFERROR(SUBSTITUTE(LEFTB($C$25:$C$30,4),".",",")/$B$25,)))</f>
        <v>0</v>
      </c>
      <c r="M26" s="15">
        <f t="array" ref="M26">INDEX($D$25:$D$30,MATCH(L25/K25,IFERROR(SUBSTITUTE(LEFTB($C$25:$C$30,4),".",",")/$B$25,)))</f>
        <v>1.3</v>
      </c>
    </row>
    <row r="27" spans="2:14" ht="15.75" x14ac:dyDescent="0.25">
      <c r="B27" s="11"/>
      <c r="C27" s="6" t="s">
        <v>7</v>
      </c>
      <c r="D27" s="5">
        <v>1.1000000000000001</v>
      </c>
      <c r="G27" t="s">
        <v>10</v>
      </c>
      <c r="I27" s="17">
        <f t="array" ref="I27">LOOKUP(H25/G25,IFERROR(SUBSTITUTE(LEFTB($C$25:$C$30,4),".",",")/$B$25,),$D$25:$D$30)</f>
        <v>0</v>
      </c>
      <c r="K27" t="s">
        <v>13</v>
      </c>
      <c r="M27" s="17">
        <f t="array" ref="M27">LOOKUP(L25/K25,IFERROR(SUBSTITUTE(LEFTB($C$25:$C$30,4),".",",")/$B$25,),$D$25:$D$30)</f>
        <v>1.3</v>
      </c>
    </row>
    <row r="28" spans="2:14" ht="15.75" x14ac:dyDescent="0.25">
      <c r="B28" s="11"/>
      <c r="C28" s="6" t="s">
        <v>8</v>
      </c>
      <c r="D28" s="5">
        <v>1.3</v>
      </c>
      <c r="G28" s="8" t="s">
        <v>0</v>
      </c>
      <c r="H28" s="8" t="s">
        <v>1</v>
      </c>
      <c r="I28" s="9" t="s">
        <v>2</v>
      </c>
      <c r="J28" s="1"/>
      <c r="K28" s="8" t="s">
        <v>0</v>
      </c>
      <c r="L28" s="8" t="s">
        <v>1</v>
      </c>
      <c r="M28" s="9" t="s">
        <v>2</v>
      </c>
      <c r="N28" s="1"/>
    </row>
    <row r="29" spans="2:14" ht="15.75" x14ac:dyDescent="0.25">
      <c r="B29" s="11"/>
      <c r="C29" s="6" t="s">
        <v>4</v>
      </c>
      <c r="D29" s="5">
        <v>1.5</v>
      </c>
      <c r="G29" s="8"/>
      <c r="H29" s="8"/>
      <c r="I29" s="10"/>
      <c r="J29" s="1"/>
      <c r="K29" s="8"/>
      <c r="L29" s="8"/>
      <c r="M29" s="10"/>
      <c r="N29" s="1"/>
    </row>
    <row r="30" spans="2:14" ht="15.75" x14ac:dyDescent="0.25">
      <c r="B30" s="11"/>
      <c r="C30" s="6" t="s">
        <v>5</v>
      </c>
      <c r="D30" s="5">
        <v>2</v>
      </c>
      <c r="E30" s="16"/>
      <c r="G30" s="7">
        <v>2</v>
      </c>
      <c r="H30" s="3">
        <v>2.0499999999999998</v>
      </c>
      <c r="I30" s="2">
        <v>1</v>
      </c>
      <c r="J30" s="1"/>
      <c r="K30" s="7">
        <v>2</v>
      </c>
      <c r="L30" s="3">
        <v>2.68</v>
      </c>
      <c r="M30" s="2">
        <v>1.5</v>
      </c>
      <c r="N30" s="1"/>
    </row>
    <row r="31" spans="2:14" x14ac:dyDescent="0.25">
      <c r="I31" s="15">
        <f t="array" ref="I31">INDEX($D$25:$D$30,MATCH(H30/G30,IFERROR(SUBSTITUTE(LEFTB($C$25:$C$30,4),".",",")/$B$25,)))</f>
        <v>1</v>
      </c>
      <c r="M31" s="15">
        <f t="array" ref="M31">INDEX($D$25:$D$30,MATCH(L30/K30,IFERROR(SUBSTITUTE(LEFTB($C$25:$C$30,4),".",",")/$B$25,)))</f>
        <v>1.5</v>
      </c>
    </row>
    <row r="32" spans="2:14" x14ac:dyDescent="0.25">
      <c r="G32" t="s">
        <v>11</v>
      </c>
      <c r="I32" s="17">
        <f t="array" ref="I32">LOOKUP(H30/G30,IFERROR(SUBSTITUTE(LEFTB($C$25:$C$30,4),".",",")/$B$25,),$D$25:$D$30)</f>
        <v>1</v>
      </c>
      <c r="K32" t="s">
        <v>14</v>
      </c>
      <c r="M32" s="17">
        <f t="array" ref="M32">LOOKUP(L30/K30,IFERROR(SUBSTITUTE(LEFTB($C$25:$C$30,4),".",",")/$B$25,),$D$25:$D$30)</f>
        <v>1.5</v>
      </c>
    </row>
    <row r="33" spans="7:13" ht="15.75" x14ac:dyDescent="0.25">
      <c r="G33" s="8" t="s">
        <v>0</v>
      </c>
      <c r="H33" s="8" t="s">
        <v>1</v>
      </c>
      <c r="I33" s="9" t="s">
        <v>2</v>
      </c>
      <c r="J33" s="1"/>
      <c r="K33" s="8" t="s">
        <v>0</v>
      </c>
      <c r="L33" s="8" t="s">
        <v>1</v>
      </c>
      <c r="M33" s="9" t="s">
        <v>2</v>
      </c>
    </row>
    <row r="34" spans="7:13" ht="15.75" x14ac:dyDescent="0.25">
      <c r="G34" s="8"/>
      <c r="H34" s="8"/>
      <c r="I34" s="10"/>
      <c r="J34" s="1"/>
      <c r="K34" s="8"/>
      <c r="L34" s="8"/>
      <c r="M34" s="10"/>
    </row>
    <row r="35" spans="7:13" x14ac:dyDescent="0.25">
      <c r="G35" s="7">
        <v>2</v>
      </c>
      <c r="H35" s="3">
        <v>2.2200000000000002</v>
      </c>
      <c r="I35" s="2">
        <v>1.1000000000000001</v>
      </c>
      <c r="J35" s="1"/>
      <c r="K35" s="7">
        <v>2</v>
      </c>
      <c r="L35" s="3">
        <v>3.15</v>
      </c>
      <c r="M35" s="2">
        <v>2</v>
      </c>
    </row>
    <row r="36" spans="7:13" x14ac:dyDescent="0.25">
      <c r="I36" s="15">
        <f t="array" ref="I36">INDEX($D$25:$D$30,MATCH(H35/G35,IFERROR(SUBSTITUTE(LEFTB($C$25:$C$30,4),".",",")/$B$25,)))</f>
        <v>1.1000000000000001</v>
      </c>
      <c r="M36" s="15">
        <f t="array" ref="M36">INDEX($D$25:$D$30,MATCH(L35/K35,IFERROR(SUBSTITUTE(LEFTB($C$25:$C$30,4),".",",")/$B$25,)))</f>
        <v>2</v>
      </c>
    </row>
    <row r="37" spans="7:13" x14ac:dyDescent="0.25">
      <c r="I37" s="17">
        <f t="array" ref="I37">LOOKUP(H35/G35,IFERROR(SUBSTITUTE(LEFTB($C$25:$C$30,4),".",",")/$B$25,),$D$25:$D$30)</f>
        <v>1.1000000000000001</v>
      </c>
      <c r="M37" s="17">
        <f t="array" ref="M37">LOOKUP(L35/K35,IFERROR(SUBSTITUTE(LEFTB($C$25:$C$30,4),".",",")/$B$25,),$D$25:$D$30)</f>
        <v>2</v>
      </c>
    </row>
  </sheetData>
  <mergeCells count="44">
    <mergeCell ref="B23:B24"/>
    <mergeCell ref="D23:D24"/>
    <mergeCell ref="G23:G24"/>
    <mergeCell ref="K23:K24"/>
    <mergeCell ref="B25:B30"/>
    <mergeCell ref="G28:G29"/>
    <mergeCell ref="K28:K29"/>
    <mergeCell ref="G33:G34"/>
    <mergeCell ref="K33:K34"/>
    <mergeCell ref="H33:H34"/>
    <mergeCell ref="I33:I34"/>
    <mergeCell ref="L33:L34"/>
    <mergeCell ref="M33:M34"/>
    <mergeCell ref="L23:L24"/>
    <mergeCell ref="M23:M24"/>
    <mergeCell ref="H28:H29"/>
    <mergeCell ref="I28:I29"/>
    <mergeCell ref="L28:L29"/>
    <mergeCell ref="M28:M29"/>
    <mergeCell ref="C23:C24"/>
    <mergeCell ref="H23:H24"/>
    <mergeCell ref="I23:I24"/>
    <mergeCell ref="E3:E4"/>
    <mergeCell ref="B5:B10"/>
    <mergeCell ref="G3:G4"/>
    <mergeCell ref="H3:H4"/>
    <mergeCell ref="I3:I4"/>
    <mergeCell ref="B3:B4"/>
    <mergeCell ref="C3:C4"/>
    <mergeCell ref="G8:G9"/>
    <mergeCell ref="H8:H9"/>
    <mergeCell ref="I8:I9"/>
    <mergeCell ref="G13:G14"/>
    <mergeCell ref="H13:H14"/>
    <mergeCell ref="I13:I14"/>
    <mergeCell ref="K13:K14"/>
    <mergeCell ref="L13:L14"/>
    <mergeCell ref="M13:M14"/>
    <mergeCell ref="K3:K4"/>
    <mergeCell ref="L3:L4"/>
    <mergeCell ref="M3:M4"/>
    <mergeCell ref="K8:K9"/>
    <mergeCell ref="L8:L9"/>
    <mergeCell ref="M8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2018-06-28T09:38:11Z</dcterms:modified>
</cp:coreProperties>
</file>