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Подписанты" sheetId="1" r:id="rId1"/>
  </sheets>
  <externalReferences>
    <externalReference r:id="rId2"/>
    <externalReference r:id="rId3"/>
    <externalReference r:id="rId4"/>
  </externalReferences>
  <definedNames>
    <definedName name="ааа">#REF!</definedName>
    <definedName name="Автор_над">#REF!</definedName>
    <definedName name="апап">#REF!</definedName>
    <definedName name="Бал_мин">[2]ОЖР!#REF!</definedName>
    <definedName name="Баласт">#REF!</definedName>
    <definedName name="балласт">#REF!</definedName>
    <definedName name="знак">#REF!</definedName>
    <definedName name="знак.">#REF!</definedName>
    <definedName name="Коэф_вал">55.506</definedName>
    <definedName name="Нач_Таб">MIN(#REF!)</definedName>
    <definedName name="Общяя">[2]ОЖР!$E$1</definedName>
    <definedName name="Печ_абраз">#REF!</definedName>
    <definedName name="Печ_абраз.">#REF!</definedName>
    <definedName name="печать">#REF!</definedName>
    <definedName name="печать.">#REF!</definedName>
    <definedName name="Поиск_печати">#REF!</definedName>
    <definedName name="Поиск_печать.">#REF!</definedName>
    <definedName name="Поиск_поз2">#REF!</definedName>
    <definedName name="Поиск_поз2.">#REF!</definedName>
    <definedName name="проект1">#REF!</definedName>
    <definedName name="проект2">#REF!</definedName>
    <definedName name="проект3">#REF!</definedName>
    <definedName name="РП">#REF!</definedName>
    <definedName name="СБ">#REF!</definedName>
    <definedName name="сведения">#REF!</definedName>
    <definedName name="смена">'[3]АОСР бур.'!#REF!</definedName>
    <definedName name="Ф.И.О.">#REF!</definedName>
    <definedName name="фий">#REF!</definedName>
    <definedName name="ФИО">#REF!</definedName>
    <definedName name="ццыы">#REF!</definedName>
  </definedNames>
  <calcPr calcId="125725"/>
</workbook>
</file>

<file path=xl/calcChain.xml><?xml version="1.0" encoding="utf-8"?>
<calcChain xmlns="http://schemas.openxmlformats.org/spreadsheetml/2006/main">
  <c r="A13" i="1"/>
  <c r="B17" s="1"/>
</calcChain>
</file>

<file path=xl/sharedStrings.xml><?xml version="1.0" encoding="utf-8"?>
<sst xmlns="http://schemas.openxmlformats.org/spreadsheetml/2006/main" count="21" uniqueCount="16">
  <si>
    <t>Ф.И.О.</t>
  </si>
  <si>
    <t>Должность</t>
  </si>
  <si>
    <t>Организация</t>
  </si>
  <si>
    <t>Приказ/Распоряжение</t>
  </si>
  <si>
    <t>от</t>
  </si>
  <si>
    <t>до</t>
  </si>
  <si>
    <t>Столбец1</t>
  </si>
  <si>
    <t>Богайчук В.Г.</t>
  </si>
  <si>
    <t>Инженер по надзору за строит. 2 кат. ООР 1</t>
  </si>
  <si>
    <t>ССК ИТЦ ООО "Газпром Трансгаз Томск"</t>
  </si>
  <si>
    <t>Приказ №0134 от 07.05.2018г.</t>
  </si>
  <si>
    <t>Мыльников М.Л.</t>
  </si>
  <si>
    <t>Инженер по надзору за строит. 2 кат. ООР 2</t>
  </si>
  <si>
    <t>Инженер по надзору за строит. 2 кат. ООР 3</t>
  </si>
  <si>
    <t>дата</t>
  </si>
  <si>
    <r>
      <t xml:space="preserve">-тут должно появиться должность входящая в диапазон этой даты </t>
    </r>
    <r>
      <rPr>
        <b/>
        <sz val="11"/>
        <rFont val="Calibri"/>
        <family val="2"/>
        <charset val="204"/>
        <scheme val="minor"/>
      </rPr>
      <t>(выделеная желтым цветом)</t>
    </r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</si>
</sst>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164" fontId="10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1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15" borderId="2" xfId="1" applyFont="1" applyFill="1" applyBorder="1" applyAlignment="1" applyProtection="1">
      <protection hidden="1"/>
    </xf>
    <xf numFmtId="0" fontId="0" fillId="0" borderId="0" xfId="0" quotePrefix="1" applyFill="1" applyAlignment="1">
      <alignment horizontal="left" vertical="center"/>
    </xf>
  </cellXfs>
  <cellStyles count="28">
    <cellStyle name="20% — акцент1 2" xfId="2"/>
    <cellStyle name="20% — акцент2 2" xfId="3"/>
    <cellStyle name="20% — акцент3 2" xfId="4"/>
    <cellStyle name="20% — акцент4 2" xfId="5"/>
    <cellStyle name="20% — акцент6 2" xfId="6"/>
    <cellStyle name="40% — акцент1 2" xfId="7"/>
    <cellStyle name="40% — акцент2 2" xfId="8"/>
    <cellStyle name="40% — акцент3 2" xfId="9"/>
    <cellStyle name="40% — акцент4 2" xfId="10"/>
    <cellStyle name="40% — акцент5 2" xfId="11"/>
    <cellStyle name="40% — акцент6 2" xfId="12"/>
    <cellStyle name="Денежный 2" xfId="13"/>
    <cellStyle name="Нейтральный 2" xfId="14"/>
    <cellStyle name="Обычный" xfId="0" builtinId="0"/>
    <cellStyle name="Обычный 2" xfId="1"/>
    <cellStyle name="Обычный 2 2" xfId="15"/>
    <cellStyle name="Обычный 2 3" xfId="16"/>
    <cellStyle name="Обычный 3" xfId="17"/>
    <cellStyle name="Обычный 3 2" xfId="18"/>
    <cellStyle name="Обычный 3 2 2" xfId="19"/>
    <cellStyle name="Обычный 3 3" xfId="20"/>
    <cellStyle name="Обычный 3 3 2" xfId="21"/>
    <cellStyle name="Обычный 3 4" xfId="22"/>
    <cellStyle name="Обычный 4" xfId="23"/>
    <cellStyle name="Обычный 5" xfId="24"/>
    <cellStyle name="Обычный 5 2" xfId="25"/>
    <cellStyle name="Обычный 6" xfId="26"/>
    <cellStyle name="Финансовый 2" xfId="27"/>
  </cellStyles>
  <dxfs count="12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0" justifyLastLine="0" shrinkToFit="0" mergeCell="0" readingOrder="0"/>
    </dxf>
    <dxf>
      <numFmt numFmtId="19" formatCode="dd/mm/yyyy"/>
      <alignment horizontal="center" vertical="center" textRotation="0" wrapText="0" indent="0" relativeIndent="0" justifyLastLine="0" shrinkToFit="0" mergeCell="0" readingOrder="0"/>
    </dxf>
    <dxf>
      <numFmt numFmtId="19" formatCode="dd/mm/yyyy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72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-ktp3-pto-01\&#1089;&#1077;&#1088;&#1074;&#1072;&#1082;\&#1057;&#1077;&#1088;&#1074;&#1072;&#1082;\&#1055;&#1058;&#1054;\01%20&#1048;&#1089;&#1087;&#1086;&#1083;&#1085;&#1080;&#1090;&#1077;&#1083;&#1100;&#1085;&#1072;&#1103;%20&#1076;&#1086;&#1082;&#1091;&#1084;&#1077;&#1085;&#1090;&#1072;&#1094;&#1080;&#1103;\2.%20&#1056;&#1072;&#1079;&#1088;&#1072;&#1073;&#1086;&#1090;&#1082;&#1072;%20&#1090;&#1088;&#1072;&#1085;&#1096;&#1077;&#1080;\&#1058;&#1088;&#1072;&#1089;&#1089;&#1086;&#1074;&#1082;&#1072;%20&#1087;&#1086;%20&#1054;&#1046;&#10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&#1041;&#1091;&#1088;&#1077;&#1085;&#1080;&#1077;%20&#1089;&#1082;&#1074;&#1072;&#1078;&#1080;&#1085;%20&#1087;&#1086;&#1076;%20&#1089;&#1074;&#1072;&#1080;/&#1040;&#1054;&#1057;&#1056;%20&#1089;&#1074;&#1072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БР"/>
      <sheetName val="2.ПОД"/>
      <sheetName val="3.ПН"/>
      <sheetName val="5.ЗСЦ"/>
      <sheetName val="СВ"/>
      <sheetName val="Таблица"/>
      <sheetName val="АОСР СВ (2)"/>
      <sheetName val="п.7"/>
      <sheetName val="сваи на испытания"/>
      <sheetName val="АоРПИ на сваи"/>
      <sheetName val="ПЕНОПЛЭКС"/>
      <sheetName val="Лист1"/>
      <sheetName val="Подписанты"/>
      <sheetName val="Лист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№ п.п.</v>
          </cell>
          <cell r="C1" t="str">
            <v>БР
(бурение скважин)</v>
          </cell>
          <cell r="D1" t="str">
            <v>Дата начала работ</v>
          </cell>
          <cell r="E1" t="str">
            <v>Дата окончание работ</v>
          </cell>
        </row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  <cell r="C63" t="str">
            <v>007</v>
          </cell>
          <cell r="D63">
            <v>43258</v>
          </cell>
          <cell r="E63">
            <v>43258</v>
          </cell>
        </row>
        <row r="64">
          <cell r="B64">
            <v>63</v>
          </cell>
          <cell r="C64" t="str">
            <v>008</v>
          </cell>
          <cell r="D64">
            <v>43259</v>
          </cell>
          <cell r="E64">
            <v>43259</v>
          </cell>
        </row>
        <row r="65">
          <cell r="B65">
            <v>64</v>
          </cell>
          <cell r="C65" t="str">
            <v>006</v>
          </cell>
          <cell r="D65">
            <v>43257</v>
          </cell>
          <cell r="E65">
            <v>43257</v>
          </cell>
        </row>
        <row r="66">
          <cell r="B66">
            <v>65</v>
          </cell>
          <cell r="C66" t="str">
            <v>007</v>
          </cell>
          <cell r="D66">
            <v>43258</v>
          </cell>
          <cell r="E66">
            <v>43258</v>
          </cell>
        </row>
        <row r="67">
          <cell r="B67">
            <v>66</v>
          </cell>
          <cell r="C67" t="str">
            <v>001</v>
          </cell>
          <cell r="D67">
            <v>43249</v>
          </cell>
          <cell r="E67">
            <v>43249</v>
          </cell>
        </row>
        <row r="68">
          <cell r="B68">
            <v>67</v>
          </cell>
          <cell r="C68" t="str">
            <v>002</v>
          </cell>
          <cell r="D68">
            <v>43252</v>
          </cell>
          <cell r="E68">
            <v>43252</v>
          </cell>
        </row>
        <row r="69">
          <cell r="B69">
            <v>68</v>
          </cell>
          <cell r="C69" t="str">
            <v>006</v>
          </cell>
          <cell r="D69">
            <v>43257</v>
          </cell>
          <cell r="E69">
            <v>43257</v>
          </cell>
        </row>
        <row r="70">
          <cell r="B70">
            <v>69</v>
          </cell>
          <cell r="C70" t="str">
            <v>005</v>
          </cell>
          <cell r="D70">
            <v>43256</v>
          </cell>
          <cell r="E70">
            <v>43256</v>
          </cell>
        </row>
        <row r="71">
          <cell r="B71">
            <v>70</v>
          </cell>
          <cell r="C71" t="str">
            <v>005</v>
          </cell>
          <cell r="D71">
            <v>43256</v>
          </cell>
          <cell r="E71">
            <v>43256</v>
          </cell>
        </row>
        <row r="72">
          <cell r="B72">
            <v>71</v>
          </cell>
          <cell r="C72" t="str">
            <v>006</v>
          </cell>
          <cell r="D72">
            <v>43257</v>
          </cell>
          <cell r="E72">
            <v>43257</v>
          </cell>
        </row>
        <row r="73">
          <cell r="B73">
            <v>72</v>
          </cell>
          <cell r="C73" t="str">
            <v>004</v>
          </cell>
          <cell r="D73">
            <v>43254</v>
          </cell>
          <cell r="E73">
            <v>43254</v>
          </cell>
        </row>
        <row r="74">
          <cell r="B74">
            <v>73</v>
          </cell>
          <cell r="C74" t="str">
            <v>003</v>
          </cell>
          <cell r="D74">
            <v>43253</v>
          </cell>
          <cell r="E74">
            <v>43253</v>
          </cell>
        </row>
        <row r="75">
          <cell r="B75">
            <v>74</v>
          </cell>
          <cell r="C75" t="str">
            <v>003</v>
          </cell>
          <cell r="D75">
            <v>43253</v>
          </cell>
          <cell r="E75">
            <v>43253</v>
          </cell>
        </row>
        <row r="76">
          <cell r="B76">
            <v>75</v>
          </cell>
          <cell r="C76" t="str">
            <v>004</v>
          </cell>
          <cell r="D76">
            <v>43254</v>
          </cell>
          <cell r="E76">
            <v>43254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  <row r="166">
          <cell r="B166">
            <v>165</v>
          </cell>
        </row>
        <row r="167">
          <cell r="B167">
            <v>166</v>
          </cell>
        </row>
        <row r="168">
          <cell r="B168">
            <v>167</v>
          </cell>
        </row>
        <row r="169">
          <cell r="B169">
            <v>168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ЖР"/>
      <sheetName val="Спецжурналы"/>
      <sheetName val="Изоляция"/>
      <sheetName val="Свар.стыки"/>
      <sheetName val="Катушки"/>
      <sheetName val="Разработка проект"/>
    </sheetNames>
    <sheetDataSet>
      <sheetData sheetId="0">
        <row r="1">
          <cell r="E1">
            <v>91700.000000000044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Ежед_сводка"/>
      <sheetName val="Исх_выр_расч"/>
      <sheetName val="АОСР бур."/>
      <sheetName val="Исход_разработ"/>
      <sheetName val="Исх_под"/>
      <sheetName val="Исх_укл"/>
      <sheetName val="Исх_присып"/>
      <sheetName val="Исх_зас"/>
      <sheetName val="Исх_абраз"/>
      <sheetName val="Табл.бур."/>
      <sheetName val="АОСР под."/>
      <sheetName val="Табл.под."/>
      <sheetName val="АОСР св."/>
      <sheetName val="Табл.св."/>
      <sheetName val="АОСР зпс"/>
      <sheetName val="Табл.зпсЦ"/>
      <sheetName val="Лист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id="1" name="Табл.2" displayName="Табл.2" ref="A1:G6" totalsRowShown="0" headerRowDxfId="4" dataDxfId="3" headerRowBorderDxfId="1" tableBorderDxfId="2" totalsRowBorderDxfId="0">
  <autoFilter ref="A1:G6">
    <filterColumn colId="6"/>
  </autoFilter>
  <tableColumns count="7">
    <tableColumn id="2" name="Ф.И.О." dataDxfId="11"/>
    <tableColumn id="3" name="Должность" dataDxfId="10"/>
    <tableColumn id="4" name="Организация" dataDxfId="9"/>
    <tableColumn id="5" name="Приказ/Распоряжение" dataDxfId="8"/>
    <tableColumn id="6" name="от" dataDxfId="7"/>
    <tableColumn id="7" name="до" dataDxfId="6"/>
    <tableColumn id="1" name="Столбец1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85" zoomScaleNormal="85" workbookViewId="0">
      <selection activeCell="B15" sqref="B15"/>
    </sheetView>
  </sheetViews>
  <sheetFormatPr defaultRowHeight="15"/>
  <cols>
    <col min="1" max="1" width="24" style="7" customWidth="1"/>
    <col min="2" max="2" width="50.140625" style="7" customWidth="1"/>
    <col min="3" max="3" width="43.5703125" style="7" customWidth="1"/>
    <col min="4" max="4" width="36.140625" style="7" customWidth="1"/>
    <col min="5" max="5" width="15.140625" style="7" customWidth="1"/>
    <col min="6" max="6" width="18.5703125" style="7" customWidth="1"/>
  </cols>
  <sheetData>
    <row r="1" spans="1:7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s="3" customFormat="1">
      <c r="A2" s="1" t="s">
        <v>7</v>
      </c>
      <c r="B2" s="1" t="s">
        <v>8</v>
      </c>
      <c r="C2" s="1" t="s">
        <v>9</v>
      </c>
      <c r="D2" s="1" t="s">
        <v>10</v>
      </c>
      <c r="E2" s="4">
        <v>43210</v>
      </c>
      <c r="F2" s="4">
        <v>43240</v>
      </c>
      <c r="G2" s="1">
        <v>1</v>
      </c>
    </row>
    <row r="3" spans="1:7" s="3" customFormat="1">
      <c r="A3" s="1" t="s">
        <v>11</v>
      </c>
      <c r="B3" s="1" t="s">
        <v>12</v>
      </c>
      <c r="C3" s="1" t="s">
        <v>9</v>
      </c>
      <c r="D3" s="1" t="s">
        <v>10</v>
      </c>
      <c r="E3" s="4">
        <v>43241</v>
      </c>
      <c r="F3" s="4">
        <v>43271</v>
      </c>
      <c r="G3" s="1">
        <v>2</v>
      </c>
    </row>
    <row r="4" spans="1:7" s="3" customFormat="1">
      <c r="A4" s="1" t="s">
        <v>7</v>
      </c>
      <c r="B4" s="1" t="s">
        <v>13</v>
      </c>
      <c r="C4" s="1" t="s">
        <v>9</v>
      </c>
      <c r="D4" s="1" t="s">
        <v>10</v>
      </c>
      <c r="E4" s="4">
        <v>43272</v>
      </c>
      <c r="F4" s="4">
        <v>43301</v>
      </c>
      <c r="G4" s="1">
        <v>3</v>
      </c>
    </row>
    <row r="5" spans="1:7" s="3" customFormat="1">
      <c r="A5" s="1"/>
      <c r="B5" s="1">
        <v>123</v>
      </c>
      <c r="C5" s="1"/>
      <c r="D5" s="1"/>
      <c r="E5" s="4"/>
      <c r="F5" s="4"/>
      <c r="G5" s="1">
        <v>4</v>
      </c>
    </row>
    <row r="6" spans="1:7" s="3" customFormat="1">
      <c r="A6" s="1"/>
      <c r="B6" s="1"/>
      <c r="C6" s="1"/>
      <c r="D6" s="1"/>
      <c r="E6" s="4"/>
      <c r="F6" s="4"/>
      <c r="G6" s="1"/>
    </row>
    <row r="7" spans="1:7" s="3" customFormat="1">
      <c r="A7" s="1"/>
      <c r="B7" s="1"/>
      <c r="C7" s="1"/>
      <c r="D7" s="1"/>
      <c r="E7" s="1"/>
      <c r="F7" s="1"/>
    </row>
    <row r="8" spans="1:7" s="3" customFormat="1">
      <c r="A8" s="1"/>
      <c r="B8" s="1"/>
      <c r="C8" s="1"/>
      <c r="D8" s="1"/>
      <c r="E8" s="1"/>
      <c r="F8" s="1"/>
    </row>
    <row r="9" spans="1:7" s="3" customFormat="1">
      <c r="A9" s="1"/>
      <c r="B9" s="1"/>
      <c r="C9" s="1"/>
      <c r="D9" s="1"/>
      <c r="E9" s="1"/>
      <c r="F9" s="1"/>
    </row>
    <row r="10" spans="1:7" s="3" customFormat="1">
      <c r="A10" s="5">
        <v>66</v>
      </c>
      <c r="B10" s="1"/>
      <c r="C10" s="1"/>
      <c r="D10" s="1"/>
      <c r="E10" s="1"/>
      <c r="F10" s="1"/>
    </row>
    <row r="11" spans="1:7" s="3" customFormat="1">
      <c r="A11" s="1"/>
      <c r="B11" s="1"/>
      <c r="C11" s="1"/>
      <c r="D11" s="1"/>
      <c r="E11" s="1"/>
      <c r="F11" s="1"/>
    </row>
    <row r="12" spans="1:7" s="3" customFormat="1">
      <c r="A12" s="4" t="s">
        <v>14</v>
      </c>
      <c r="B12" s="1"/>
      <c r="C12" s="1"/>
      <c r="D12" s="1"/>
      <c r="E12" s="1"/>
      <c r="F12" s="1"/>
    </row>
    <row r="13" spans="1:7">
      <c r="A13" s="6">
        <f>IFERROR(VLOOKUP(Подписанты!A10,[1]Таблица!B:E,4,FALSE)," ")</f>
        <v>43249</v>
      </c>
    </row>
    <row r="14" spans="1:7">
      <c r="B14" s="8"/>
    </row>
    <row r="16" spans="1:7">
      <c r="A16" s="9"/>
    </row>
    <row r="17" spans="2:3">
      <c r="B17" s="10" t="e">
        <f>INDEX(Табл.2[Должность],SUM(IF(($A$13&gt;=Табл.2[от])*($A$13&lt;=Табл.2[до])&lt;0,ROW(Табл.2[Должность]),""))-1,1)</f>
        <v>#VALUE!</v>
      </c>
      <c r="C17" s="11" t="s">
        <v>15</v>
      </c>
    </row>
    <row r="20" spans="2:3">
      <c r="C20" s="9"/>
    </row>
    <row r="21" spans="2:3">
      <c r="C21" s="9"/>
    </row>
    <row r="23" spans="2:3">
      <c r="B23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Подписанты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Ерик</dc:creator>
  <cp:lastModifiedBy>Ерик</cp:lastModifiedBy>
  <dcterms:created xsi:type="dcterms:W3CDTF">2018-06-26T00:13:28Z</dcterms:created>
  <dcterms:modified xsi:type="dcterms:W3CDTF">2018-06-26T00:13:53Z</dcterms:modified>
</cp:coreProperties>
</file>