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930" yWindow="0" windowWidth="29040" windowHeight="164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2" i="1"/>
</calcChain>
</file>

<file path=xl/sharedStrings.xml><?xml version="1.0" encoding="utf-8"?>
<sst xmlns="http://schemas.openxmlformats.org/spreadsheetml/2006/main" count="72" uniqueCount="32">
  <si>
    <t>РТТ</t>
  </si>
  <si>
    <t>Попов Иван Игоревич</t>
  </si>
  <si>
    <t>Регион</t>
  </si>
  <si>
    <t xml:space="preserve">Код ТТ </t>
  </si>
  <si>
    <t xml:space="preserve"> Название</t>
  </si>
  <si>
    <t>Дата ФО</t>
  </si>
  <si>
    <t>Хабаровск НК Сити</t>
  </si>
  <si>
    <t>Код ТТ</t>
  </si>
  <si>
    <t>ТТ</t>
  </si>
  <si>
    <t>Подразделение</t>
  </si>
  <si>
    <t>Штрих-код работника</t>
  </si>
  <si>
    <t>Работник</t>
  </si>
  <si>
    <t>Должность</t>
  </si>
  <si>
    <t>Должность сокр.</t>
  </si>
  <si>
    <t>График</t>
  </si>
  <si>
    <t>Я</t>
  </si>
  <si>
    <t>РВ</t>
  </si>
  <si>
    <t>Я+РВ</t>
  </si>
  <si>
    <t>В</t>
  </si>
  <si>
    <t>Дней в штате</t>
  </si>
  <si>
    <t>ССЧ</t>
  </si>
  <si>
    <t>ОМ на конец месяца</t>
  </si>
  <si>
    <t>ДПР на конец месяца</t>
  </si>
  <si>
    <t>ДПМ</t>
  </si>
  <si>
    <t>ЦМС 4 Хабаровск НК Сити</t>
  </si>
  <si>
    <t>Управляющий магазином</t>
  </si>
  <si>
    <t>Пятидневка 40</t>
  </si>
  <si>
    <t>ОТ</t>
  </si>
  <si>
    <t>Гапий Роман Любомирович</t>
  </si>
  <si>
    <t>Мурашова Анастасия Николаевна</t>
  </si>
  <si>
    <t>Батакова Нина Анатольевна</t>
  </si>
  <si>
    <t>значение из графика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</si>
</sst>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FFCC"/>
        <bgColor rgb="FF000000"/>
      </patternFill>
    </fill>
    <fill>
      <patternFill patternType="solid">
        <fgColor rgb="FFF0FFFF"/>
      </patternFill>
    </fill>
    <fill>
      <patternFill patternType="solid">
        <fgColor rgb="FFFFFAD9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/>
    <xf numFmtId="14" fontId="0" fillId="0" borderId="1" xfId="0" applyNumberFormat="1" applyBorder="1"/>
    <xf numFmtId="14" fontId="2" fillId="3" borderId="2" xfId="0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0" borderId="7" xfId="0" applyFont="1" applyBorder="1" applyAlignment="1"/>
    <xf numFmtId="164" fontId="4" fillId="0" borderId="7" xfId="0" applyNumberFormat="1" applyFont="1" applyBorder="1" applyAlignment="1"/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4" fillId="0" borderId="1" xfId="0" applyFont="1" applyBorder="1" applyAlignment="1"/>
    <xf numFmtId="0" fontId="4" fillId="0" borderId="0" xfId="0" applyFont="1" applyAlignment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Y8"/>
  <sheetViews>
    <sheetView tabSelected="1" workbookViewId="0">
      <selection activeCell="F2" sqref="F2"/>
    </sheetView>
  </sheetViews>
  <sheetFormatPr defaultRowHeight="15" x14ac:dyDescent="0.25"/>
  <cols>
    <col min="3" max="3" width="19.85546875" customWidth="1"/>
    <col min="4" max="4" width="20.140625" customWidth="1"/>
    <col min="5" max="5" width="15.7109375" customWidth="1"/>
    <col min="6" max="6" width="28.7109375" customWidth="1"/>
    <col min="11" max="41" width="10.5703125" customWidth="1"/>
  </cols>
  <sheetData>
    <row r="1" spans="1:51" x14ac:dyDescent="0.25">
      <c r="A1" s="3" t="s">
        <v>2</v>
      </c>
      <c r="B1" s="4" t="s">
        <v>3</v>
      </c>
      <c r="C1" s="1" t="s">
        <v>4</v>
      </c>
      <c r="D1" s="1" t="s">
        <v>0</v>
      </c>
      <c r="E1" s="5" t="s">
        <v>5</v>
      </c>
      <c r="F1" t="s">
        <v>31</v>
      </c>
    </row>
    <row r="2" spans="1:51" x14ac:dyDescent="0.25">
      <c r="A2" s="2"/>
      <c r="B2" s="6"/>
      <c r="C2" s="2" t="s">
        <v>6</v>
      </c>
      <c r="D2" s="2" t="s">
        <v>1</v>
      </c>
      <c r="E2" s="7">
        <v>43234</v>
      </c>
      <c r="F2" s="25" t="str">
        <f>INDEX($K$8:$AO$30000,MATCH(D2,$G$8:$G$30000,),MATCH(E2,$K$7:$AO$7,))</f>
        <v>В</v>
      </c>
    </row>
    <row r="3" spans="1:51" x14ac:dyDescent="0.25">
      <c r="A3" s="2"/>
      <c r="B3" s="6"/>
      <c r="C3" s="2" t="s">
        <v>6</v>
      </c>
      <c r="D3" s="2" t="s">
        <v>1</v>
      </c>
      <c r="E3" s="7">
        <v>43234</v>
      </c>
      <c r="F3" s="25" t="str">
        <f t="shared" ref="F3:F4" si="0">INDEX($K$8:$AO$30000,MATCH(D3,$G$8:$G$30000,),MATCH(E3,$K$7:$AO$7,))</f>
        <v>В</v>
      </c>
    </row>
    <row r="4" spans="1:51" x14ac:dyDescent="0.25">
      <c r="A4" s="2"/>
      <c r="B4" s="6"/>
      <c r="C4" s="2" t="s">
        <v>6</v>
      </c>
      <c r="D4" s="2" t="s">
        <v>1</v>
      </c>
      <c r="E4" s="7">
        <v>43242</v>
      </c>
      <c r="F4" s="25" t="str">
        <f t="shared" si="0"/>
        <v>Я</v>
      </c>
    </row>
    <row r="6" spans="1:51" ht="15.75" thickBot="1" x14ac:dyDescent="0.3"/>
    <row r="7" spans="1:51" s="18" customFormat="1" ht="32.25" customHeight="1" thickBot="1" x14ac:dyDescent="0.3">
      <c r="A7" s="8" t="s">
        <v>2</v>
      </c>
      <c r="B7" s="8" t="s">
        <v>7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9" t="s">
        <v>13</v>
      </c>
      <c r="J7" s="10" t="s">
        <v>14</v>
      </c>
      <c r="K7" s="11">
        <v>43221</v>
      </c>
      <c r="L7" s="11">
        <v>43222</v>
      </c>
      <c r="M7" s="11">
        <v>43223</v>
      </c>
      <c r="N7" s="11">
        <v>43224</v>
      </c>
      <c r="O7" s="11">
        <v>43225</v>
      </c>
      <c r="P7" s="11">
        <v>43226</v>
      </c>
      <c r="Q7" s="11">
        <v>43227</v>
      </c>
      <c r="R7" s="11">
        <v>43228</v>
      </c>
      <c r="S7" s="11">
        <v>43229</v>
      </c>
      <c r="T7" s="11">
        <v>43230</v>
      </c>
      <c r="U7" s="11">
        <v>43231</v>
      </c>
      <c r="V7" s="11">
        <v>43232</v>
      </c>
      <c r="W7" s="11">
        <v>43233</v>
      </c>
      <c r="X7" s="11">
        <v>43234</v>
      </c>
      <c r="Y7" s="11">
        <v>43235</v>
      </c>
      <c r="Z7" s="11">
        <v>43236</v>
      </c>
      <c r="AA7" s="11">
        <v>43237</v>
      </c>
      <c r="AB7" s="11">
        <v>43238</v>
      </c>
      <c r="AC7" s="11">
        <v>43239</v>
      </c>
      <c r="AD7" s="11">
        <v>43240</v>
      </c>
      <c r="AE7" s="11">
        <v>43241</v>
      </c>
      <c r="AF7" s="11">
        <v>43242</v>
      </c>
      <c r="AG7" s="11">
        <v>43243</v>
      </c>
      <c r="AH7" s="11">
        <v>43244</v>
      </c>
      <c r="AI7" s="11">
        <v>43245</v>
      </c>
      <c r="AJ7" s="11">
        <v>43246</v>
      </c>
      <c r="AK7" s="11">
        <v>43247</v>
      </c>
      <c r="AL7" s="11">
        <v>43248</v>
      </c>
      <c r="AM7" s="11">
        <v>43249</v>
      </c>
      <c r="AN7" s="11">
        <v>43250</v>
      </c>
      <c r="AO7" s="11">
        <v>43251</v>
      </c>
      <c r="AP7" s="12" t="s">
        <v>15</v>
      </c>
      <c r="AQ7" s="12" t="s">
        <v>16</v>
      </c>
      <c r="AR7" s="13" t="s">
        <v>17</v>
      </c>
      <c r="AS7" s="14" t="s">
        <v>18</v>
      </c>
      <c r="AT7" s="15" t="s">
        <v>19</v>
      </c>
      <c r="AU7" s="16" t="s">
        <v>20</v>
      </c>
      <c r="AV7" s="17" t="s">
        <v>21</v>
      </c>
      <c r="AW7" s="17" t="s">
        <v>22</v>
      </c>
      <c r="AX7" s="17" t="s">
        <v>23</v>
      </c>
    </row>
    <row r="8" spans="1:51" s="24" customFormat="1" ht="15" customHeight="1" x14ac:dyDescent="0.25">
      <c r="A8" s="19"/>
      <c r="B8" s="20"/>
      <c r="C8" s="20"/>
      <c r="D8" s="19" t="s">
        <v>6</v>
      </c>
      <c r="E8" s="19" t="s">
        <v>24</v>
      </c>
      <c r="F8" s="19"/>
      <c r="G8" s="19" t="s">
        <v>1</v>
      </c>
      <c r="H8" s="19" t="s">
        <v>25</v>
      </c>
      <c r="I8" s="19" t="s">
        <v>0</v>
      </c>
      <c r="J8" s="19" t="s">
        <v>26</v>
      </c>
      <c r="K8" s="19" t="s">
        <v>16</v>
      </c>
      <c r="L8" s="19" t="s">
        <v>15</v>
      </c>
      <c r="M8" s="19" t="s">
        <v>15</v>
      </c>
      <c r="N8" s="19" t="s">
        <v>15</v>
      </c>
      <c r="O8" s="19" t="s">
        <v>15</v>
      </c>
      <c r="P8" s="19" t="s">
        <v>18</v>
      </c>
      <c r="Q8" s="19" t="s">
        <v>18</v>
      </c>
      <c r="R8" s="19" t="s">
        <v>15</v>
      </c>
      <c r="S8" s="19" t="s">
        <v>16</v>
      </c>
      <c r="T8" s="19" t="s">
        <v>15</v>
      </c>
      <c r="U8" s="19" t="s">
        <v>15</v>
      </c>
      <c r="V8" s="19" t="s">
        <v>15</v>
      </c>
      <c r="W8" s="19" t="s">
        <v>18</v>
      </c>
      <c r="X8" s="19" t="s">
        <v>18</v>
      </c>
      <c r="Y8" s="19" t="s">
        <v>15</v>
      </c>
      <c r="Z8" s="19" t="s">
        <v>15</v>
      </c>
      <c r="AA8" s="19" t="s">
        <v>15</v>
      </c>
      <c r="AB8" s="19" t="s">
        <v>15</v>
      </c>
      <c r="AC8" s="19" t="s">
        <v>15</v>
      </c>
      <c r="AD8" s="19" t="s">
        <v>18</v>
      </c>
      <c r="AE8" s="19" t="s">
        <v>18</v>
      </c>
      <c r="AF8" s="19" t="s">
        <v>15</v>
      </c>
      <c r="AG8" s="19" t="s">
        <v>15</v>
      </c>
      <c r="AH8" s="19" t="s">
        <v>15</v>
      </c>
      <c r="AI8" s="19" t="s">
        <v>15</v>
      </c>
      <c r="AJ8" s="19" t="s">
        <v>15</v>
      </c>
      <c r="AK8" s="19" t="s">
        <v>18</v>
      </c>
      <c r="AL8" s="19" t="s">
        <v>18</v>
      </c>
      <c r="AM8" s="19" t="s">
        <v>27</v>
      </c>
      <c r="AN8" s="19" t="s">
        <v>27</v>
      </c>
      <c r="AO8" s="19" t="s">
        <v>27</v>
      </c>
      <c r="AP8" s="21">
        <v>18</v>
      </c>
      <c r="AQ8" s="21">
        <v>2</v>
      </c>
      <c r="AR8" s="21">
        <v>20</v>
      </c>
      <c r="AS8" s="21">
        <v>8</v>
      </c>
      <c r="AT8" s="21">
        <v>31</v>
      </c>
      <c r="AU8" s="22">
        <v>7.1674643360847149E-4</v>
      </c>
      <c r="AV8" s="23" t="s">
        <v>28</v>
      </c>
      <c r="AW8" s="23" t="s">
        <v>29</v>
      </c>
      <c r="AX8" s="23" t="s">
        <v>30</v>
      </c>
      <c r="AY8" s="2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2018-06-19T13:42:40Z</dcterms:modified>
</cp:coreProperties>
</file>